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Egill\Downloads\"/>
    </mc:Choice>
  </mc:AlternateContent>
  <xr:revisionPtr revIDLastSave="0" documentId="13_ncr:1_{86627467-99F6-46EA-B740-D2201799D096}" xr6:coauthVersionLast="47" xr6:coauthVersionMax="47" xr10:uidLastSave="{00000000-0000-0000-0000-000000000000}"/>
  <bookViews>
    <workbookView xWindow="-120" yWindow="-120" windowWidth="29040" windowHeight="15720" xr2:uid="{00000000-000D-0000-FFFF-FFFF00000000}"/>
  </bookViews>
  <sheets>
    <sheet name="1. Identification and Overview" sheetId="1" r:id="rId1"/>
    <sheet name="2. Mobility" sheetId="2" r:id="rId2"/>
    <sheet name="3. Preparatory Support" sheetId="3" r:id="rId3"/>
  </sheets>
  <definedNames>
    <definedName name="country">#REF!</definedName>
    <definedName name="funded">#REF!</definedName>
    <definedName name="location">#REF!</definedName>
    <definedName name="mobsupport">#REF!</definedName>
    <definedName name="prep">#REF!</definedName>
    <definedName name="subsis">#REF!</definedName>
    <definedName name="supportdoc">#REF!</definedName>
    <definedName name="travel">#REF!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5" i="1" l="1"/>
  <c r="D13" i="3"/>
  <c r="M19" i="2"/>
  <c r="F13" i="3" l="1"/>
  <c r="D14" i="3"/>
  <c r="F14" i="3" s="1"/>
  <c r="D17" i="3"/>
  <c r="F17" i="3" s="1"/>
  <c r="D18" i="3"/>
  <c r="F18" i="3" s="1"/>
  <c r="E11" i="3"/>
  <c r="G23" i="1" s="1"/>
  <c r="D19" i="3"/>
  <c r="F19" i="3" s="1"/>
  <c r="D20" i="3"/>
  <c r="F20" i="3" s="1"/>
  <c r="M20" i="2"/>
  <c r="N20" i="2" s="1"/>
  <c r="M21" i="2"/>
  <c r="N21" i="2" s="1"/>
  <c r="M22" i="2"/>
  <c r="N22" i="2" s="1"/>
  <c r="M23" i="2"/>
  <c r="N23" i="2" s="1"/>
  <c r="M24" i="2"/>
  <c r="N24" i="2" s="1"/>
  <c r="M25" i="2"/>
  <c r="N25" i="2" s="1"/>
  <c r="M26" i="2"/>
  <c r="N26" i="2" s="1"/>
  <c r="M27" i="2"/>
  <c r="N27" i="2" s="1"/>
  <c r="M28" i="2"/>
  <c r="N28" i="2" s="1"/>
  <c r="M29" i="2"/>
  <c r="N29" i="2" s="1"/>
  <c r="M30" i="2"/>
  <c r="N30" i="2" s="1"/>
  <c r="M31" i="2"/>
  <c r="N31" i="2" s="1"/>
  <c r="M32" i="2"/>
  <c r="N32" i="2" s="1"/>
  <c r="M33" i="2"/>
  <c r="N33" i="2" s="1"/>
  <c r="O33" i="2" s="1"/>
  <c r="M34" i="2"/>
  <c r="N34" i="2" s="1"/>
  <c r="M35" i="2"/>
  <c r="N35" i="2" s="1"/>
  <c r="M36" i="2"/>
  <c r="N36" i="2" s="1"/>
  <c r="M37" i="2"/>
  <c r="N37" i="2" s="1"/>
  <c r="M38" i="2"/>
  <c r="N38" i="2" s="1"/>
  <c r="O38" i="2" s="1"/>
  <c r="M39" i="2"/>
  <c r="N39" i="2" s="1"/>
  <c r="M42" i="2"/>
  <c r="N42" i="2" s="1"/>
  <c r="M43" i="2"/>
  <c r="N43" i="2" s="1"/>
  <c r="M44" i="2"/>
  <c r="N44" i="2" s="1"/>
  <c r="M45" i="2"/>
  <c r="N45" i="2" s="1"/>
  <c r="M46" i="2"/>
  <c r="N46" i="2" s="1"/>
  <c r="M47" i="2"/>
  <c r="N47" i="2" s="1"/>
  <c r="M48" i="2"/>
  <c r="N48" i="2" s="1"/>
  <c r="M49" i="2"/>
  <c r="N49" i="2" s="1"/>
  <c r="M50" i="2"/>
  <c r="N50" i="2" s="1"/>
  <c r="M51" i="2"/>
  <c r="N51" i="2" s="1"/>
  <c r="M52" i="2"/>
  <c r="N52" i="2" s="1"/>
  <c r="M53" i="2"/>
  <c r="N53" i="2" s="1"/>
  <c r="M54" i="2"/>
  <c r="N54" i="2" s="1"/>
  <c r="M55" i="2"/>
  <c r="N55" i="2" s="1"/>
  <c r="M56" i="2"/>
  <c r="N56" i="2" s="1"/>
  <c r="M57" i="2"/>
  <c r="N57" i="2" s="1"/>
  <c r="M58" i="2"/>
  <c r="N58" i="2" s="1"/>
  <c r="M59" i="2"/>
  <c r="N59" i="2" s="1"/>
  <c r="M60" i="2"/>
  <c r="N60" i="2" s="1"/>
  <c r="M61" i="2"/>
  <c r="N61" i="2" s="1"/>
  <c r="M62" i="2"/>
  <c r="N62" i="2" s="1"/>
  <c r="M63" i="2"/>
  <c r="N63" i="2" s="1"/>
  <c r="M64" i="2"/>
  <c r="N64" i="2" s="1"/>
  <c r="M65" i="2"/>
  <c r="N65" i="2" s="1"/>
  <c r="M66" i="2"/>
  <c r="N66" i="2" s="1"/>
  <c r="M67" i="2"/>
  <c r="N67" i="2" s="1"/>
  <c r="M68" i="2"/>
  <c r="N68" i="2" s="1"/>
  <c r="N19" i="2"/>
  <c r="K23" i="2"/>
  <c r="K48" i="2"/>
  <c r="B15" i="2"/>
  <c r="B13" i="2"/>
  <c r="G21" i="1"/>
  <c r="B12" i="2"/>
  <c r="G20" i="1" s="1"/>
  <c r="K58" i="2"/>
  <c r="K38" i="2"/>
  <c r="K34" i="2"/>
  <c r="K61" i="2"/>
  <c r="K33" i="2"/>
  <c r="K68" i="2"/>
  <c r="K44" i="2"/>
  <c r="K31" i="2"/>
  <c r="B14" i="2" l="1"/>
  <c r="O68" i="2"/>
  <c r="O44" i="2"/>
  <c r="O34" i="2"/>
  <c r="O58" i="2"/>
  <c r="O61" i="2"/>
  <c r="O31" i="2"/>
  <c r="F11" i="3"/>
  <c r="G24" i="1" s="1"/>
  <c r="O60" i="2"/>
  <c r="O51" i="2"/>
  <c r="N16" i="2"/>
  <c r="O66" i="2"/>
  <c r="O23" i="2"/>
  <c r="O48" i="2"/>
  <c r="K65" i="2"/>
  <c r="O65" i="2" s="1"/>
  <c r="K24" i="2"/>
  <c r="O24" i="2" s="1"/>
  <c r="K59" i="2"/>
  <c r="O59" i="2" s="1"/>
  <c r="K25" i="2"/>
  <c r="O25" i="2" s="1"/>
  <c r="K66" i="2"/>
  <c r="K20" i="2"/>
  <c r="O20" i="2" s="1"/>
  <c r="K21" i="2"/>
  <c r="O21" i="2" s="1"/>
  <c r="K28" i="2"/>
  <c r="O28" i="2" s="1"/>
  <c r="K49" i="2"/>
  <c r="O49" i="2" s="1"/>
  <c r="K22" i="2"/>
  <c r="O22" i="2" s="1"/>
  <c r="K63" i="2"/>
  <c r="O63" i="2" s="1"/>
  <c r="K32" i="2"/>
  <c r="O32" i="2" s="1"/>
  <c r="K56" i="2"/>
  <c r="O56" i="2" s="1"/>
  <c r="K53" i="2"/>
  <c r="O53" i="2" s="1"/>
  <c r="K26" i="2"/>
  <c r="O26" i="2" s="1"/>
  <c r="K46" i="2"/>
  <c r="O46" i="2" s="1"/>
  <c r="K51" i="2"/>
  <c r="K62" i="2"/>
  <c r="O62" i="2" s="1"/>
  <c r="K43" i="2"/>
  <c r="O43" i="2" s="1"/>
  <c r="K54" i="2"/>
  <c r="O54" i="2" s="1"/>
  <c r="K35" i="2"/>
  <c r="O35" i="2" s="1"/>
  <c r="K39" i="2"/>
  <c r="O39" i="2" s="1"/>
  <c r="K52" i="2"/>
  <c r="O52" i="2" s="1"/>
  <c r="K60" i="2"/>
  <c r="K29" i="2"/>
  <c r="O29" i="2" s="1"/>
  <c r="K57" i="2"/>
  <c r="O57" i="2" s="1"/>
  <c r="K27" i="2"/>
  <c r="O27" i="2" s="1"/>
  <c r="K47" i="2"/>
  <c r="O47" i="2" s="1"/>
  <c r="K67" i="2"/>
  <c r="O67" i="2" s="1"/>
  <c r="K36" i="2"/>
  <c r="O36" i="2" s="1"/>
  <c r="K64" i="2"/>
  <c r="O64" i="2" s="1"/>
  <c r="K30" i="2"/>
  <c r="O30" i="2" s="1"/>
  <c r="K50" i="2"/>
  <c r="O50" i="2" s="1"/>
  <c r="K37" i="2"/>
  <c r="O37" i="2" s="1"/>
  <c r="K55" i="2"/>
  <c r="O55" i="2" s="1"/>
  <c r="K45" i="2"/>
  <c r="O45" i="2" s="1"/>
  <c r="O19" i="2"/>
  <c r="K42" i="2"/>
  <c r="O42" i="2" s="1"/>
  <c r="O16" i="2" l="1"/>
  <c r="B11" i="2" s="1"/>
  <c r="G22" i="1" s="1"/>
  <c r="G19" i="1" s="1"/>
  <c r="K16" i="2"/>
</calcChain>
</file>

<file path=xl/sharedStrings.xml><?xml version="1.0" encoding="utf-8"?>
<sst xmlns="http://schemas.openxmlformats.org/spreadsheetml/2006/main" count="80" uniqueCount="74">
  <si>
    <t>Contact person:</t>
  </si>
  <si>
    <t xml:space="preserve">country </t>
  </si>
  <si>
    <t>Home institution</t>
  </si>
  <si>
    <t>Host institution</t>
  </si>
  <si>
    <t>nr. of days</t>
  </si>
  <si>
    <t>Daily rate</t>
  </si>
  <si>
    <t>nr of mobilities</t>
  </si>
  <si>
    <t xml:space="preserve">nr of days </t>
  </si>
  <si>
    <t>Average duration</t>
  </si>
  <si>
    <t>Longest duration</t>
  </si>
  <si>
    <t>Subsis.</t>
  </si>
  <si>
    <t>Total cost of mobility</t>
  </si>
  <si>
    <t xml:space="preserve">Institution </t>
  </si>
  <si>
    <t>Rate</t>
  </si>
  <si>
    <t xml:space="preserve">Travel rate </t>
  </si>
  <si>
    <t>Name of institution</t>
  </si>
  <si>
    <t>ARCTIC RESEARCN AND STUDIES FINAL REPORT</t>
  </si>
  <si>
    <t>Sheet 1: Identification of the beneficiary and budget overview</t>
  </si>
  <si>
    <t>Name of beneficiary:</t>
  </si>
  <si>
    <t>Identification of the beneficiary - as stated in grant agreement</t>
  </si>
  <si>
    <t>Grant agreement number:</t>
  </si>
  <si>
    <t>Awarded grant versus reported grant</t>
  </si>
  <si>
    <t xml:space="preserve">Reported </t>
  </si>
  <si>
    <t>Auto completed</t>
  </si>
  <si>
    <r>
      <t xml:space="preserve">To be completed / </t>
    </r>
    <r>
      <rPr>
        <b/>
        <sz val="11"/>
        <color theme="1"/>
        <rFont val="Calibri"/>
        <family val="2"/>
        <scheme val="minor"/>
      </rPr>
      <t>see article 3</t>
    </r>
  </si>
  <si>
    <r>
      <t xml:space="preserve">As indicated in </t>
    </r>
    <r>
      <rPr>
        <b/>
        <sz val="11"/>
        <color theme="1"/>
        <rFont val="Calibri"/>
        <family val="2"/>
        <scheme val="minor"/>
      </rPr>
      <t xml:space="preserve">grant agreement </t>
    </r>
  </si>
  <si>
    <t>Awarded total grant:</t>
  </si>
  <si>
    <t>Number of mobilities:</t>
  </si>
  <si>
    <t>Total funded duration in days:</t>
  </si>
  <si>
    <t>Awarded for travel and subsistence:</t>
  </si>
  <si>
    <t xml:space="preserve">Awarded for preparatory work: </t>
  </si>
  <si>
    <t>Duration in days:</t>
  </si>
  <si>
    <t>What was the application deadline?</t>
  </si>
  <si>
    <t>What was the amount being applied for in EUR?</t>
  </si>
  <si>
    <t>Comments and/or explanations on difference between awarded grant and reported grant if applicable:</t>
  </si>
  <si>
    <t>Sheet 2: Reported Mobilities</t>
  </si>
  <si>
    <t>Name of participants</t>
  </si>
  <si>
    <t>Total reported use</t>
  </si>
  <si>
    <t>,,,</t>
  </si>
  <si>
    <t>Comments and/or explanations on mobilities if applicable / deviations from planed mobilies:</t>
  </si>
  <si>
    <t xml:space="preserve">ARCTIC RESEARCH AND STUDIES FINAL REPORT </t>
  </si>
  <si>
    <t>nr of full working days</t>
  </si>
  <si>
    <t>eligible cost</t>
  </si>
  <si>
    <t xml:space="preserve">Sheet 3: Preparatory support for the initiation of joint grant applications </t>
  </si>
  <si>
    <t>Name of individual working on the joint grant application</t>
  </si>
  <si>
    <t xml:space="preserve">Was the application funded? </t>
  </si>
  <si>
    <t>If yes, how high is the awarded grant?</t>
  </si>
  <si>
    <t>Supporting documents sent with the final report in e-mail</t>
  </si>
  <si>
    <t xml:space="preserve">2 x Questions </t>
  </si>
  <si>
    <t>To what programme was the application submitted to?</t>
  </si>
  <si>
    <t>Identification of joint grant application submitted</t>
  </si>
  <si>
    <t>If no, by which date to you expect to get the result?</t>
  </si>
  <si>
    <t>Marked with nr #</t>
  </si>
  <si>
    <t>See comments and/or explanations box below the table</t>
  </si>
  <si>
    <t>Supporting documents are annexed to the final report</t>
  </si>
  <si>
    <r>
      <t xml:space="preserve">Scanned </t>
    </r>
    <r>
      <rPr>
        <b/>
        <sz val="10"/>
        <color rgb="FFFF0000"/>
        <rFont val="Calibri"/>
        <family val="2"/>
        <scheme val="minor"/>
      </rPr>
      <t>supporting documents sent with the final report.</t>
    </r>
    <r>
      <rPr>
        <sz val="10"/>
        <color theme="1"/>
        <rFont val="Calibri"/>
        <family val="2"/>
        <scheme val="minor"/>
      </rPr>
      <t xml:space="preserve">
Copy of flight ticket’s or invoices verifying the name of participant, destinations, start and end date of mobility (boarding passes not needed). 
If for some reason copy of flight ticket or invoice can’t be provided then signed verification from host can be accepted as supporting document. 
</t>
    </r>
  </si>
  <si>
    <t xml:space="preserve">Working days in Iceland &amp; Norway: </t>
  </si>
  <si>
    <t>Working days in Iceland &amp; Norway:</t>
  </si>
  <si>
    <t>Eligible cost for preparatory work:</t>
  </si>
  <si>
    <t>Eligible for travel and subsistence:</t>
  </si>
  <si>
    <t>Reported  costs:</t>
  </si>
  <si>
    <t>Type of activity:</t>
  </si>
  <si>
    <t>Preparatory Support</t>
  </si>
  <si>
    <t>1. Yes, the grant was awarded</t>
  </si>
  <si>
    <t>2. No, the application did not receive funding</t>
  </si>
  <si>
    <t xml:space="preserve">Have you received a decision on whether the application was awarded?  </t>
  </si>
  <si>
    <t>3. The evaluation process is still undergoing</t>
  </si>
  <si>
    <t>4. Other (if so, please elaborate)</t>
  </si>
  <si>
    <t>Answer:</t>
  </si>
  <si>
    <t>70% first payment:</t>
  </si>
  <si>
    <t xml:space="preserve">Mobility in month </t>
  </si>
  <si>
    <t>Location</t>
  </si>
  <si>
    <t>City/Town</t>
  </si>
  <si>
    <t>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</si>
</sst>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kr.&quot;_-;\-* #,##0.00\ &quot;kr.&quot;_-;_-* &quot;-&quot;??\ &quot;kr.&quot;_-;_-@_-"/>
    <numFmt numFmtId="165" formatCode="_-* #,##0\ [$€-1]_-;\-* #,##0\ [$€-1]_-;_-* &quot;-&quot;??\ [$€-1]_-;_-@_-"/>
  </numFmts>
  <fonts count="11" x14ac:knownFonts="1">
    <font>
      <sz val="11"/>
      <color theme="1"/>
      <name val="Calibri"/>
      <family val="2"/>
      <scheme val="minor"/>
    </font>
    <font>
      <b/>
      <sz val="11"/>
      <color theme="1"/>
      <name val="Calibri"/>
      <family val="2"/>
      <scheme val="minor"/>
    </font>
    <font>
      <sz val="14"/>
      <color theme="1"/>
      <name val="Calibri"/>
      <family val="2"/>
      <scheme val="minor"/>
    </font>
    <font>
      <i/>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11"/>
      <color theme="1"/>
      <name val="Calibri"/>
      <family val="2"/>
      <scheme val="minor"/>
    </font>
    <font>
      <sz val="11"/>
      <color rgb="FFFF0000"/>
      <name val="Calibri"/>
      <family val="2"/>
      <scheme val="minor"/>
    </font>
    <font>
      <sz val="12"/>
      <color rgb="FFFF0000"/>
      <name val="Calibri"/>
      <family val="2"/>
      <scheme val="minor"/>
    </font>
    <font>
      <b/>
      <sz val="10"/>
      <color rgb="FFFF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7" fillId="0" borderId="0" applyFont="0" applyFill="0" applyBorder="0" applyAlignment="0" applyProtection="0"/>
  </cellStyleXfs>
  <cellXfs count="80">
    <xf numFmtId="0" fontId="0" fillId="0" borderId="0" xfId="0"/>
    <xf numFmtId="0" fontId="4" fillId="0" borderId="0" xfId="0" applyFont="1"/>
    <xf numFmtId="0" fontId="4" fillId="3" borderId="1" xfId="0" applyFont="1" applyFill="1" applyBorder="1"/>
    <xf numFmtId="0" fontId="5" fillId="2" borderId="1" xfId="0" applyFont="1" applyFill="1" applyBorder="1"/>
    <xf numFmtId="165" fontId="0" fillId="0" borderId="0" xfId="0" applyNumberFormat="1"/>
    <xf numFmtId="165" fontId="4" fillId="2" borderId="1" xfId="0" applyNumberFormat="1" applyFont="1" applyFill="1" applyBorder="1"/>
    <xf numFmtId="165" fontId="4" fillId="0" borderId="0" xfId="0" applyNumberFormat="1" applyFont="1"/>
    <xf numFmtId="165" fontId="4" fillId="2" borderId="1" xfId="0" applyNumberFormat="1" applyFont="1" applyFill="1" applyBorder="1" applyAlignment="1">
      <alignment horizontal="center"/>
    </xf>
    <xf numFmtId="1" fontId="4" fillId="2" borderId="1" xfId="0" applyNumberFormat="1" applyFont="1" applyFill="1" applyBorder="1" applyAlignment="1">
      <alignment horizontal="center"/>
    </xf>
    <xf numFmtId="0" fontId="0" fillId="2" borderId="1" xfId="0" applyFill="1" applyBorder="1" applyAlignment="1">
      <alignment horizontal="right"/>
    </xf>
    <xf numFmtId="0" fontId="4" fillId="0" borderId="1" xfId="0" applyFont="1" applyBorder="1" applyProtection="1">
      <protection locked="0"/>
    </xf>
    <xf numFmtId="0" fontId="4" fillId="8" borderId="1" xfId="0" applyFont="1" applyFill="1" applyBorder="1" applyProtection="1">
      <protection locked="0"/>
    </xf>
    <xf numFmtId="0" fontId="4" fillId="6" borderId="1" xfId="0" applyFont="1" applyFill="1" applyBorder="1" applyProtection="1">
      <protection locked="0"/>
    </xf>
    <xf numFmtId="0" fontId="4" fillId="0" borderId="0" xfId="0" applyFont="1" applyProtection="1">
      <protection locked="0"/>
    </xf>
    <xf numFmtId="0" fontId="0" fillId="0" borderId="1" xfId="0" applyBorder="1" applyProtection="1">
      <protection locked="0"/>
    </xf>
    <xf numFmtId="0" fontId="0" fillId="0" borderId="0" xfId="0" applyProtection="1">
      <protection locked="0"/>
    </xf>
    <xf numFmtId="0" fontId="4" fillId="0" borderId="1" xfId="0" applyFont="1" applyBorder="1" applyAlignment="1" applyProtection="1">
      <alignment wrapText="1"/>
      <protection locked="0"/>
    </xf>
    <xf numFmtId="0" fontId="4" fillId="8" borderId="1" xfId="0" applyFont="1" applyFill="1" applyBorder="1" applyAlignment="1" applyProtection="1">
      <alignment wrapText="1"/>
      <protection locked="0"/>
    </xf>
    <xf numFmtId="0" fontId="4" fillId="0" borderId="0" xfId="0" applyFont="1" applyAlignment="1" applyProtection="1">
      <alignment wrapText="1"/>
      <protection locked="0"/>
    </xf>
    <xf numFmtId="0" fontId="4" fillId="6" borderId="1" xfId="0" applyFont="1" applyFill="1" applyBorder="1" applyAlignment="1" applyProtection="1">
      <alignment wrapText="1"/>
      <protection locked="0"/>
    </xf>
    <xf numFmtId="0" fontId="0" fillId="2" borderId="1" xfId="0" applyFill="1" applyBorder="1"/>
    <xf numFmtId="165" fontId="0" fillId="2" borderId="1" xfId="0" applyNumberFormat="1" applyFill="1" applyBorder="1"/>
    <xf numFmtId="0" fontId="0" fillId="2" borderId="1" xfId="0" applyFill="1" applyBorder="1" applyAlignment="1">
      <alignment horizontal="center" vertical="center"/>
    </xf>
    <xf numFmtId="0" fontId="0" fillId="2" borderId="1" xfId="0" applyFill="1" applyBorder="1" applyAlignment="1">
      <alignment horizontal="center" wrapText="1"/>
    </xf>
    <xf numFmtId="165" fontId="0" fillId="0" borderId="1" xfId="0" applyNumberFormat="1" applyBorder="1" applyProtection="1">
      <protection locked="0"/>
    </xf>
    <xf numFmtId="17" fontId="4" fillId="0" borderId="1" xfId="0" applyNumberFormat="1" applyFont="1" applyBorder="1" applyProtection="1">
      <protection locked="0"/>
    </xf>
    <xf numFmtId="0" fontId="0" fillId="2" borderId="1" xfId="0" applyFill="1" applyBorder="1" applyAlignment="1">
      <alignment horizontal="center" vertical="center" wrapText="1"/>
    </xf>
    <xf numFmtId="0" fontId="3" fillId="0" borderId="0" xfId="0" applyFont="1"/>
    <xf numFmtId="165" fontId="4" fillId="2" borderId="2" xfId="0" applyNumberFormat="1" applyFont="1" applyFill="1" applyBorder="1"/>
    <xf numFmtId="0" fontId="8" fillId="0" borderId="0" xfId="0" applyFont="1"/>
    <xf numFmtId="0" fontId="4" fillId="2" borderId="1" xfId="0" applyFont="1" applyFill="1" applyBorder="1" applyAlignment="1">
      <alignment horizontal="center"/>
    </xf>
    <xf numFmtId="165" fontId="0" fillId="2" borderId="1" xfId="1" applyNumberFormat="1" applyFont="1" applyFill="1" applyBorder="1"/>
    <xf numFmtId="1" fontId="0" fillId="2" borderId="1" xfId="0" applyNumberFormat="1" applyFill="1" applyBorder="1"/>
    <xf numFmtId="0" fontId="0" fillId="0" borderId="0" xfId="0" applyAlignment="1">
      <alignment horizontal="right"/>
    </xf>
    <xf numFmtId="0" fontId="0" fillId="0" borderId="0" xfId="0" applyAlignment="1" applyProtection="1">
      <alignment horizontal="center"/>
      <protection locked="0"/>
    </xf>
    <xf numFmtId="0" fontId="0" fillId="0" borderId="1" xfId="0" applyBorder="1" applyAlignment="1" applyProtection="1">
      <alignment horizontal="left" vertical="top" wrapText="1"/>
      <protection locked="0"/>
    </xf>
    <xf numFmtId="0" fontId="0" fillId="2" borderId="1" xfId="0" applyFill="1" applyBorder="1" applyAlignment="1">
      <alignment horizontal="center"/>
    </xf>
    <xf numFmtId="0" fontId="0" fillId="2" borderId="2" xfId="0" applyFill="1" applyBorder="1" applyAlignment="1">
      <alignment horizontal="right"/>
    </xf>
    <xf numFmtId="0" fontId="0" fillId="2" borderId="3" xfId="0" applyFill="1" applyBorder="1" applyAlignment="1">
      <alignment horizontal="right"/>
    </xf>
    <xf numFmtId="0" fontId="0" fillId="0" borderId="2" xfId="0" applyBorder="1" applyAlignment="1">
      <alignment horizontal="right"/>
    </xf>
    <xf numFmtId="0" fontId="0" fillId="0" borderId="3" xfId="0" applyBorder="1" applyAlignment="1">
      <alignment horizontal="right"/>
    </xf>
    <xf numFmtId="0" fontId="0" fillId="2" borderId="4" xfId="0" applyFill="1" applyBorder="1" applyAlignment="1">
      <alignment horizontal="right"/>
    </xf>
    <xf numFmtId="0" fontId="0" fillId="7" borderId="1" xfId="0" applyFill="1" applyBorder="1" applyAlignment="1">
      <alignment horizontal="center"/>
    </xf>
    <xf numFmtId="0" fontId="0" fillId="9" borderId="1" xfId="0" applyFill="1" applyBorder="1" applyAlignment="1">
      <alignment horizontal="center"/>
    </xf>
    <xf numFmtId="0" fontId="6" fillId="0" borderId="0" xfId="0" applyFont="1" applyAlignment="1">
      <alignment horizontal="center"/>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1" fillId="4" borderId="1" xfId="0" applyFont="1" applyFill="1" applyBorder="1" applyAlignment="1">
      <alignment horizontal="center"/>
    </xf>
    <xf numFmtId="0" fontId="2" fillId="0" borderId="0" xfId="0" applyFont="1" applyAlignment="1">
      <alignment horizontal="center"/>
    </xf>
    <xf numFmtId="0" fontId="0" fillId="0" borderId="1" xfId="0" applyBorder="1" applyAlignment="1" applyProtection="1">
      <alignment horizontal="left"/>
      <protection locked="0"/>
    </xf>
    <xf numFmtId="165" fontId="4" fillId="0" borderId="1" xfId="0" applyNumberFormat="1" applyFont="1" applyBorder="1" applyAlignment="1" applyProtection="1">
      <alignment horizontal="left" vertical="top" wrapText="1"/>
      <protection locked="0"/>
    </xf>
    <xf numFmtId="0" fontId="1" fillId="0" borderId="0" xfId="0" applyFont="1" applyAlignment="1">
      <alignment horizontal="center"/>
    </xf>
    <xf numFmtId="165"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center" wrapText="1"/>
    </xf>
    <xf numFmtId="165" fontId="4" fillId="3" borderId="1" xfId="0" applyNumberFormat="1" applyFont="1" applyFill="1" applyBorder="1" applyAlignment="1">
      <alignment horizontal="center" wrapText="1"/>
    </xf>
    <xf numFmtId="0" fontId="5" fillId="7" borderId="2" xfId="0" applyFont="1" applyFill="1" applyBorder="1" applyAlignment="1">
      <alignment horizontal="center"/>
    </xf>
    <xf numFmtId="0" fontId="5" fillId="7" borderId="4" xfId="0" applyFont="1" applyFill="1" applyBorder="1" applyAlignment="1">
      <alignment horizontal="center"/>
    </xf>
    <xf numFmtId="0" fontId="5" fillId="7" borderId="3" xfId="0" applyFont="1" applyFill="1" applyBorder="1" applyAlignment="1">
      <alignment horizontal="center"/>
    </xf>
    <xf numFmtId="0" fontId="5" fillId="5" borderId="2" xfId="0" applyFont="1" applyFill="1" applyBorder="1" applyAlignment="1">
      <alignment horizontal="center"/>
    </xf>
    <xf numFmtId="0" fontId="5" fillId="5" borderId="4" xfId="0" applyFont="1" applyFill="1" applyBorder="1" applyAlignment="1">
      <alignment horizontal="center"/>
    </xf>
    <xf numFmtId="0" fontId="5" fillId="5" borderId="3" xfId="0" applyFont="1" applyFill="1" applyBorder="1" applyAlignment="1">
      <alignment horizontal="center"/>
    </xf>
    <xf numFmtId="0" fontId="4" fillId="2" borderId="1" xfId="0" applyFont="1" applyFill="1" applyBorder="1" applyAlignment="1">
      <alignment horizontal="left" wrapText="1"/>
    </xf>
    <xf numFmtId="0" fontId="4" fillId="0" borderId="1" xfId="0" applyFont="1" applyBorder="1" applyAlignment="1">
      <alignment horizontal="center" wrapText="1"/>
    </xf>
    <xf numFmtId="165" fontId="5" fillId="2" borderId="1" xfId="0" applyNumberFormat="1" applyFont="1" applyFill="1" applyBorder="1" applyAlignment="1">
      <alignment horizontal="center"/>
    </xf>
    <xf numFmtId="0" fontId="0" fillId="0" borderId="1" xfId="0" applyBorder="1" applyAlignment="1">
      <alignment horizontal="right"/>
    </xf>
    <xf numFmtId="165" fontId="0" fillId="0" borderId="2" xfId="0" applyNumberFormat="1" applyBorder="1" applyAlignment="1" applyProtection="1">
      <alignment horizontal="center"/>
      <protection locked="0"/>
    </xf>
    <xf numFmtId="165" fontId="0" fillId="0" borderId="3" xfId="0" applyNumberFormat="1" applyBorder="1" applyAlignment="1" applyProtection="1">
      <alignment horizontal="center"/>
      <protection locked="0"/>
    </xf>
    <xf numFmtId="0" fontId="0" fillId="2" borderId="1" xfId="0" applyFill="1" applyBorder="1" applyAlignment="1" applyProtection="1">
      <alignment horizontal="center"/>
      <protection locked="0"/>
    </xf>
    <xf numFmtId="0" fontId="3" fillId="0" borderId="2" xfId="0" applyFont="1" applyBorder="1" applyAlignment="1">
      <alignment horizontal="right"/>
    </xf>
    <xf numFmtId="0" fontId="3" fillId="0" borderId="3" xfId="0" applyFont="1" applyBorder="1" applyAlignment="1">
      <alignment horizontal="right"/>
    </xf>
    <xf numFmtId="165" fontId="3" fillId="0" borderId="2" xfId="0" applyNumberFormat="1" applyFont="1" applyBorder="1" applyAlignment="1" applyProtection="1">
      <alignment horizontal="center"/>
      <protection locked="0"/>
    </xf>
    <xf numFmtId="165" fontId="3" fillId="0" borderId="4" xfId="0" applyNumberFormat="1" applyFont="1" applyBorder="1" applyAlignment="1" applyProtection="1">
      <alignment horizontal="center"/>
      <protection locked="0"/>
    </xf>
    <xf numFmtId="165" fontId="3" fillId="0" borderId="3" xfId="0" applyNumberFormat="1" applyFont="1" applyBorder="1" applyAlignment="1" applyProtection="1">
      <alignment horizontal="center"/>
      <protection locked="0"/>
    </xf>
    <xf numFmtId="0" fontId="0" fillId="2" borderId="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9" fillId="0" borderId="0" xfId="0" applyFont="1" applyAlignment="1">
      <alignment horizontal="center"/>
    </xf>
  </cellXfs>
  <cellStyles count="2">
    <cellStyle name="Currency" xfId="1" builtinId="4"/>
    <cellStyle name="Normal" xfId="0" builtinId="0"/>
  </cellStyles>
  <dxfs count="3">
    <dxf>
      <fill>
        <patternFill>
          <bgColor rgb="FF00B050"/>
        </patternFill>
      </fill>
    </dxf>
    <dxf>
      <fill>
        <patternFill>
          <bgColor rgb="FF92D05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6</xdr:col>
      <xdr:colOff>838200</xdr:colOff>
      <xdr:row>5</xdr:row>
      <xdr:rowOff>133350</xdr:rowOff>
    </xdr:to>
    <xdr:pic>
      <xdr:nvPicPr>
        <xdr:cNvPr id="1039" name="Picture 3">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66865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243840</xdr:colOff>
      <xdr:row>5</xdr:row>
      <xdr:rowOff>110490</xdr:rowOff>
    </xdr:to>
    <xdr:pic>
      <xdr:nvPicPr>
        <xdr:cNvPr id="2063" name="Picture 1">
          <a:extLst>
            <a:ext uri="{FF2B5EF4-FFF2-40B4-BE49-F238E27FC236}">
              <a16:creationId xmlns:a16="http://schemas.microsoft.com/office/drawing/2014/main" id="{00000000-0008-0000-0100-00000F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6865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4</xdr:col>
      <xdr:colOff>876300</xdr:colOff>
      <xdr:row>5</xdr:row>
      <xdr:rowOff>114300</xdr:rowOff>
    </xdr:to>
    <xdr:pic>
      <xdr:nvPicPr>
        <xdr:cNvPr id="3082" name="Picture 1">
          <a:extLst>
            <a:ext uri="{FF2B5EF4-FFF2-40B4-BE49-F238E27FC236}">
              <a16:creationId xmlns:a16="http://schemas.microsoft.com/office/drawing/2014/main" id="{00000000-0008-0000-0200-00000A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5"/>
          <a:ext cx="66865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35</xdr:row>
      <xdr:rowOff>47625</xdr:rowOff>
    </xdr:from>
    <xdr:to>
      <xdr:col>6</xdr:col>
      <xdr:colOff>9525</xdr:colOff>
      <xdr:row>66</xdr:row>
      <xdr:rowOff>38100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5819775"/>
          <a:ext cx="7467600" cy="589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Short description of the application process and the preparatory work:</a:t>
          </a:r>
          <a:endParaRPr lang="is-IS" sz="1100" b="1">
            <a:solidFill>
              <a:schemeClr val="dk1"/>
            </a:solidFill>
            <a:effectLst/>
            <a:latin typeface="+mn-lt"/>
            <a:ea typeface="+mn-ea"/>
            <a:cs typeface="+mn-cs"/>
          </a:endParaRPr>
        </a:p>
        <a:p>
          <a:r>
            <a:rPr lang="is-IS" sz="1100"/>
            <a:t>,,,</a:t>
          </a:r>
        </a:p>
        <a:p>
          <a:endParaRPr lang="is-IS" sz="1100"/>
        </a:p>
        <a:p>
          <a:endParaRPr lang="is-IS" sz="1100"/>
        </a:p>
        <a:p>
          <a:endParaRPr lang="is-IS" sz="1100"/>
        </a:p>
        <a:p>
          <a:endParaRPr lang="is-IS" sz="1100"/>
        </a:p>
        <a:p>
          <a:endParaRPr lang="is-IS" sz="1100"/>
        </a:p>
        <a:p>
          <a:endParaRPr lang="is-IS" sz="1100"/>
        </a:p>
        <a:p>
          <a:endParaRPr lang="is-IS" sz="1100"/>
        </a:p>
        <a:p>
          <a:endParaRPr lang="is-IS" sz="1100"/>
        </a:p>
        <a:p>
          <a:endParaRPr lang="is-IS" sz="1100"/>
        </a:p>
        <a:p>
          <a:endParaRPr lang="is-IS" sz="1100"/>
        </a:p>
        <a:p>
          <a:r>
            <a:rPr lang="is-IS" sz="1100" b="1"/>
            <a:t>Short summary of the project proposal in the joint grant application (project description in a nutshell):</a:t>
          </a:r>
        </a:p>
        <a:p>
          <a:r>
            <a:rPr lang="is-IS" sz="1100"/>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7:G30"/>
  <sheetViews>
    <sheetView showGridLines="0" tabSelected="1" workbookViewId="0">
      <selection activeCell="L19" sqref="L19"/>
    </sheetView>
  </sheetViews>
  <sheetFormatPr defaultRowHeight="15" x14ac:dyDescent="0.25"/>
  <cols>
    <col min="1" max="1" width="24.42578125" customWidth="1"/>
    <col min="2" max="2" width="11.85546875" customWidth="1"/>
    <col min="3" max="3" width="12.7109375" customWidth="1"/>
    <col min="4" max="4" width="12.42578125" customWidth="1"/>
    <col min="5" max="5" width="12.85546875" customWidth="1"/>
    <col min="6" max="6" width="13.85546875" customWidth="1"/>
    <col min="7" max="7" width="12.7109375" customWidth="1"/>
    <col min="9" max="9" width="7" customWidth="1"/>
  </cols>
  <sheetData>
    <row r="7" spans="1:7" ht="18.75" x14ac:dyDescent="0.3">
      <c r="A7" s="49" t="s">
        <v>16</v>
      </c>
      <c r="B7" s="49"/>
      <c r="C7" s="49"/>
      <c r="D7" s="49"/>
      <c r="E7" s="49"/>
      <c r="F7" s="49"/>
      <c r="G7" s="49"/>
    </row>
    <row r="8" spans="1:7" ht="18.75" x14ac:dyDescent="0.3">
      <c r="A8" s="44" t="s">
        <v>17</v>
      </c>
      <c r="B8" s="44"/>
      <c r="C8" s="44"/>
      <c r="D8" s="44"/>
      <c r="E8" s="44"/>
      <c r="F8" s="44"/>
      <c r="G8" s="44"/>
    </row>
    <row r="10" spans="1:7" x14ac:dyDescent="0.25">
      <c r="A10" s="48" t="s">
        <v>19</v>
      </c>
      <c r="B10" s="48"/>
      <c r="C10" s="48"/>
      <c r="D10" s="48"/>
      <c r="E10" s="48"/>
      <c r="F10" s="48"/>
      <c r="G10" s="48"/>
    </row>
    <row r="11" spans="1:7" x14ac:dyDescent="0.25">
      <c r="A11" s="9" t="s">
        <v>18</v>
      </c>
      <c r="B11" s="50"/>
      <c r="C11" s="50"/>
      <c r="D11" s="50"/>
      <c r="E11" s="50"/>
      <c r="F11" s="50"/>
      <c r="G11" s="50"/>
    </row>
    <row r="12" spans="1:7" x14ac:dyDescent="0.25">
      <c r="A12" s="9" t="s">
        <v>61</v>
      </c>
      <c r="B12" s="50" t="s">
        <v>62</v>
      </c>
      <c r="C12" s="50"/>
      <c r="D12" s="50"/>
      <c r="E12" s="50"/>
      <c r="F12" s="50"/>
      <c r="G12" s="50"/>
    </row>
    <row r="13" spans="1:7" x14ac:dyDescent="0.25">
      <c r="A13" s="9" t="s">
        <v>0</v>
      </c>
      <c r="B13" s="50"/>
      <c r="C13" s="50"/>
      <c r="D13" s="50"/>
      <c r="E13" s="50"/>
      <c r="F13" s="50"/>
      <c r="G13" s="50"/>
    </row>
    <row r="14" spans="1:7" x14ac:dyDescent="0.25">
      <c r="A14" s="9" t="s">
        <v>20</v>
      </c>
      <c r="B14" s="45"/>
      <c r="C14" s="46"/>
      <c r="D14" s="46"/>
      <c r="E14" s="46"/>
      <c r="F14" s="46"/>
      <c r="G14" s="47"/>
    </row>
    <row r="15" spans="1:7" ht="15" customHeight="1" x14ac:dyDescent="0.25"/>
    <row r="16" spans="1:7" ht="15" customHeight="1" x14ac:dyDescent="0.25">
      <c r="A16" s="48" t="s">
        <v>21</v>
      </c>
      <c r="B16" s="48"/>
      <c r="C16" s="48"/>
      <c r="D16" s="48"/>
      <c r="E16" s="48"/>
      <c r="F16" s="48"/>
      <c r="G16" s="48"/>
    </row>
    <row r="17" spans="1:7" ht="15" customHeight="1" x14ac:dyDescent="0.25">
      <c r="A17" s="42" t="s">
        <v>25</v>
      </c>
      <c r="B17" s="42"/>
      <c r="C17" s="42"/>
      <c r="D17" s="43" t="s">
        <v>22</v>
      </c>
      <c r="E17" s="43"/>
      <c r="F17" s="43"/>
      <c r="G17" s="43"/>
    </row>
    <row r="18" spans="1:7" ht="15" customHeight="1" x14ac:dyDescent="0.25">
      <c r="A18" s="42" t="s">
        <v>24</v>
      </c>
      <c r="B18" s="42"/>
      <c r="C18" s="42"/>
      <c r="D18" s="43" t="s">
        <v>23</v>
      </c>
      <c r="E18" s="43"/>
      <c r="F18" s="43"/>
      <c r="G18" s="43"/>
    </row>
    <row r="19" spans="1:7" ht="15" customHeight="1" x14ac:dyDescent="0.25">
      <c r="A19" s="39" t="s">
        <v>26</v>
      </c>
      <c r="B19" s="40"/>
      <c r="C19" s="24"/>
      <c r="D19" s="37" t="s">
        <v>60</v>
      </c>
      <c r="E19" s="41"/>
      <c r="F19" s="38"/>
      <c r="G19" s="21">
        <f>SUM(G22+G24)</f>
        <v>0</v>
      </c>
    </row>
    <row r="20" spans="1:7" ht="15" customHeight="1" x14ac:dyDescent="0.25">
      <c r="A20" s="39" t="s">
        <v>27</v>
      </c>
      <c r="B20" s="40"/>
      <c r="C20" s="14"/>
      <c r="D20" s="37" t="s">
        <v>27</v>
      </c>
      <c r="E20" s="41"/>
      <c r="F20" s="38"/>
      <c r="G20" s="32">
        <f>SUM('2. Mobility'!B12)</f>
        <v>0</v>
      </c>
    </row>
    <row r="21" spans="1:7" ht="15" customHeight="1" x14ac:dyDescent="0.25">
      <c r="A21" s="39" t="s">
        <v>28</v>
      </c>
      <c r="B21" s="40"/>
      <c r="C21" s="14"/>
      <c r="D21" s="37" t="s">
        <v>31</v>
      </c>
      <c r="E21" s="41"/>
      <c r="F21" s="38"/>
      <c r="G21" s="32">
        <f>SUM('2. Mobility'!B13)</f>
        <v>0</v>
      </c>
    </row>
    <row r="22" spans="1:7" ht="15" customHeight="1" x14ac:dyDescent="0.25">
      <c r="A22" s="39" t="s">
        <v>29</v>
      </c>
      <c r="B22" s="40"/>
      <c r="C22" s="24"/>
      <c r="D22" s="37" t="s">
        <v>59</v>
      </c>
      <c r="E22" s="41"/>
      <c r="F22" s="38"/>
      <c r="G22" s="31">
        <f>SUM('2. Mobility'!B11)</f>
        <v>0</v>
      </c>
    </row>
    <row r="23" spans="1:7" ht="15" customHeight="1" x14ac:dyDescent="0.25">
      <c r="A23" s="39" t="s">
        <v>56</v>
      </c>
      <c r="B23" s="40"/>
      <c r="C23" s="14"/>
      <c r="D23" s="37" t="s">
        <v>57</v>
      </c>
      <c r="E23" s="41"/>
      <c r="F23" s="38"/>
      <c r="G23" s="20">
        <f>SUM('3. Preparatory Support'!E11)</f>
        <v>0</v>
      </c>
    </row>
    <row r="24" spans="1:7" ht="15" customHeight="1" x14ac:dyDescent="0.25">
      <c r="A24" s="39" t="s">
        <v>30</v>
      </c>
      <c r="B24" s="40"/>
      <c r="C24" s="24"/>
      <c r="D24" s="37" t="s">
        <v>58</v>
      </c>
      <c r="E24" s="41"/>
      <c r="F24" s="38"/>
      <c r="G24" s="21">
        <f>SUM('3. Preparatory Support'!F11)</f>
        <v>0</v>
      </c>
    </row>
    <row r="25" spans="1:7" ht="15" customHeight="1" x14ac:dyDescent="0.25">
      <c r="A25" s="37" t="s">
        <v>69</v>
      </c>
      <c r="B25" s="38"/>
      <c r="C25" s="21">
        <f>SUM(C22*0.7)</f>
        <v>0</v>
      </c>
    </row>
    <row r="26" spans="1:7" ht="15" customHeight="1" x14ac:dyDescent="0.25"/>
    <row r="27" spans="1:7" ht="15" customHeight="1" x14ac:dyDescent="0.25">
      <c r="A27" s="36" t="s">
        <v>34</v>
      </c>
      <c r="B27" s="36"/>
      <c r="C27" s="36"/>
      <c r="D27" s="36"/>
      <c r="E27" s="36"/>
      <c r="F27" s="36"/>
      <c r="G27" s="36"/>
    </row>
    <row r="28" spans="1:7" ht="182.25" customHeight="1" x14ac:dyDescent="0.25">
      <c r="A28" s="35"/>
      <c r="B28" s="35"/>
      <c r="C28" s="35"/>
      <c r="D28" s="35"/>
      <c r="E28" s="35"/>
      <c r="F28" s="35"/>
      <c r="G28" s="35"/>
    </row>
    <row r="29" spans="1:7" ht="15" customHeight="1" x14ac:dyDescent="0.25"/>
    <row r="30" spans="1:7" ht="15" customHeight="1" x14ac:dyDescent="0.25"/>
  </sheetData>
  <sheetProtection insertRows="0"/>
  <mergeCells count="27">
    <mergeCell ref="A7:G7"/>
    <mergeCell ref="A10:G10"/>
    <mergeCell ref="B12:G12"/>
    <mergeCell ref="B11:G11"/>
    <mergeCell ref="B13:G13"/>
    <mergeCell ref="A17:C17"/>
    <mergeCell ref="D17:G17"/>
    <mergeCell ref="A18:C18"/>
    <mergeCell ref="D18:G18"/>
    <mergeCell ref="A8:G8"/>
    <mergeCell ref="B14:G14"/>
    <mergeCell ref="A16:G16"/>
    <mergeCell ref="A28:G28"/>
    <mergeCell ref="A27:G27"/>
    <mergeCell ref="A25:B25"/>
    <mergeCell ref="A24:B24"/>
    <mergeCell ref="D19:F19"/>
    <mergeCell ref="D20:F20"/>
    <mergeCell ref="D21:F21"/>
    <mergeCell ref="D22:F22"/>
    <mergeCell ref="D23:F23"/>
    <mergeCell ref="D24:F24"/>
    <mergeCell ref="A19:B19"/>
    <mergeCell ref="A20:B20"/>
    <mergeCell ref="A21:B21"/>
    <mergeCell ref="A22:B22"/>
    <mergeCell ref="A23:B23"/>
  </mergeCells>
  <pageMargins left="0.11811023622047245" right="0.11811023622047245" top="0.15748031496062992"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6:R87"/>
  <sheetViews>
    <sheetView showGridLines="0" topLeftCell="A2" workbookViewId="0">
      <selection activeCell="B12" sqref="B12"/>
    </sheetView>
  </sheetViews>
  <sheetFormatPr defaultRowHeight="15" x14ac:dyDescent="0.25"/>
  <cols>
    <col min="1" max="1" width="22" customWidth="1"/>
    <col min="2" max="2" width="20.5703125" customWidth="1"/>
    <col min="3" max="3" width="6.42578125" customWidth="1"/>
    <col min="4" max="4" width="9.42578125" customWidth="1"/>
    <col min="5" max="5" width="17.7109375" customWidth="1"/>
    <col min="6" max="6" width="20.5703125" customWidth="1"/>
    <col min="7" max="7" width="6.42578125" customWidth="1"/>
    <col min="8" max="8" width="9.42578125" customWidth="1"/>
    <col min="9" max="9" width="17.7109375" customWidth="1"/>
    <col min="10" max="10" width="13.5703125" customWidth="1"/>
    <col min="11" max="11" width="6.5703125" style="4" customWidth="1"/>
    <col min="12" max="12" width="5" customWidth="1"/>
    <col min="13" max="13" width="6.7109375" style="4" customWidth="1"/>
    <col min="14" max="14" width="10.5703125" style="4" customWidth="1"/>
    <col min="15" max="15" width="11.42578125" style="4" customWidth="1"/>
    <col min="16" max="16" width="9" customWidth="1"/>
    <col min="17" max="17" width="25.140625" customWidth="1"/>
  </cols>
  <sheetData>
    <row r="6" spans="1:17" ht="15" customHeight="1" x14ac:dyDescent="0.25">
      <c r="P6" s="64" t="s">
        <v>55</v>
      </c>
      <c r="Q6" s="64"/>
    </row>
    <row r="7" spans="1:17" ht="18.75" x14ac:dyDescent="0.3">
      <c r="A7" s="49" t="s">
        <v>16</v>
      </c>
      <c r="B7" s="49"/>
      <c r="C7" s="49"/>
      <c r="D7" s="49"/>
      <c r="E7" s="49"/>
      <c r="F7" s="49"/>
      <c r="K7"/>
      <c r="M7"/>
      <c r="N7"/>
      <c r="O7"/>
      <c r="P7" s="64"/>
      <c r="Q7" s="64"/>
    </row>
    <row r="8" spans="1:17" ht="15" customHeight="1" x14ac:dyDescent="0.25">
      <c r="A8" s="52"/>
      <c r="B8" s="52"/>
      <c r="C8" s="52"/>
      <c r="D8" s="52"/>
      <c r="E8" s="52"/>
      <c r="F8" s="52"/>
      <c r="K8"/>
      <c r="M8"/>
      <c r="N8"/>
      <c r="O8"/>
      <c r="P8" s="64"/>
      <c r="Q8" s="64"/>
    </row>
    <row r="9" spans="1:17" ht="18.75" x14ac:dyDescent="0.3">
      <c r="A9" s="44" t="s">
        <v>35</v>
      </c>
      <c r="B9" s="44"/>
      <c r="C9" s="44"/>
      <c r="D9" s="44"/>
      <c r="E9" s="44"/>
      <c r="F9" s="44"/>
      <c r="K9"/>
      <c r="M9"/>
      <c r="N9"/>
      <c r="O9"/>
      <c r="P9" s="64"/>
      <c r="Q9" s="64"/>
    </row>
    <row r="10" spans="1:17" ht="9" customHeight="1" x14ac:dyDescent="0.25">
      <c r="P10" s="64"/>
      <c r="Q10" s="64"/>
    </row>
    <row r="11" spans="1:17" x14ac:dyDescent="0.25">
      <c r="A11" s="3" t="s">
        <v>37</v>
      </c>
      <c r="B11" s="7">
        <f>SUM(O16)</f>
        <v>0</v>
      </c>
      <c r="C11" s="1"/>
      <c r="P11" s="64"/>
      <c r="Q11" s="64"/>
    </row>
    <row r="12" spans="1:17" x14ac:dyDescent="0.25">
      <c r="A12" s="3" t="s">
        <v>6</v>
      </c>
      <c r="B12" s="8">
        <f>COUNT(L19:L70)</f>
        <v>0</v>
      </c>
      <c r="C12" s="1"/>
      <c r="P12" s="64"/>
      <c r="Q12" s="64"/>
    </row>
    <row r="13" spans="1:17" x14ac:dyDescent="0.25">
      <c r="A13" s="3" t="s">
        <v>7</v>
      </c>
      <c r="B13" s="8">
        <f>SUM(L19:L58)</f>
        <v>0</v>
      </c>
      <c r="C13" s="1"/>
      <c r="P13" s="64"/>
      <c r="Q13" s="64"/>
    </row>
    <row r="14" spans="1:17" x14ac:dyDescent="0.25">
      <c r="A14" s="3" t="s">
        <v>8</v>
      </c>
      <c r="B14" s="8" t="str">
        <f>IFERROR(SUM(B13/B12),"0")</f>
        <v>0</v>
      </c>
      <c r="C14" s="1"/>
      <c r="P14" s="64"/>
      <c r="Q14" s="64"/>
    </row>
    <row r="15" spans="1:17" x14ac:dyDescent="0.25">
      <c r="A15" s="3" t="s">
        <v>9</v>
      </c>
      <c r="B15" s="8">
        <f>MAX(L19:L84)</f>
        <v>0</v>
      </c>
      <c r="C15" s="1"/>
      <c r="D15" s="29" t="s">
        <v>53</v>
      </c>
      <c r="P15" s="64"/>
      <c r="Q15" s="64"/>
    </row>
    <row r="16" spans="1:17" x14ac:dyDescent="0.25">
      <c r="K16" s="5">
        <f>SUM(K19:K68)</f>
        <v>0</v>
      </c>
      <c r="L16" s="1"/>
      <c r="M16" s="6"/>
      <c r="N16" s="5">
        <f>SUM(N19:N68)</f>
        <v>0</v>
      </c>
      <c r="O16" s="28">
        <f>SUM(O19:O68)</f>
        <v>0</v>
      </c>
      <c r="P16" s="64"/>
      <c r="Q16" s="64"/>
    </row>
    <row r="17" spans="1:18" x14ac:dyDescent="0.25">
      <c r="A17" s="55" t="s">
        <v>36</v>
      </c>
      <c r="B17" s="58" t="s">
        <v>2</v>
      </c>
      <c r="C17" s="59"/>
      <c r="D17" s="59"/>
      <c r="E17" s="60"/>
      <c r="F17" s="61" t="s">
        <v>3</v>
      </c>
      <c r="G17" s="62"/>
      <c r="H17" s="62"/>
      <c r="I17" s="63"/>
      <c r="J17" s="56" t="s">
        <v>70</v>
      </c>
      <c r="K17" s="57" t="s">
        <v>14</v>
      </c>
      <c r="L17" s="55" t="s">
        <v>4</v>
      </c>
      <c r="M17" s="54" t="s">
        <v>5</v>
      </c>
      <c r="N17" s="53" t="s">
        <v>10</v>
      </c>
      <c r="O17" s="54" t="s">
        <v>11</v>
      </c>
      <c r="P17" s="65" t="s">
        <v>52</v>
      </c>
      <c r="Q17" s="65" t="s">
        <v>54</v>
      </c>
      <c r="R17" s="1"/>
    </row>
    <row r="18" spans="1:18" ht="37.5" customHeight="1" x14ac:dyDescent="0.25">
      <c r="A18" s="55"/>
      <c r="B18" s="2" t="s">
        <v>15</v>
      </c>
      <c r="C18" s="2" t="s">
        <v>73</v>
      </c>
      <c r="D18" s="2" t="s">
        <v>72</v>
      </c>
      <c r="E18" s="2" t="s">
        <v>71</v>
      </c>
      <c r="F18" s="2" t="s">
        <v>15</v>
      </c>
      <c r="G18" s="2" t="s">
        <v>73</v>
      </c>
      <c r="H18" s="2" t="s">
        <v>72</v>
      </c>
      <c r="I18" s="2" t="s">
        <v>71</v>
      </c>
      <c r="J18" s="56"/>
      <c r="K18" s="57"/>
      <c r="L18" s="55"/>
      <c r="M18" s="54"/>
      <c r="N18" s="53"/>
      <c r="O18" s="54"/>
      <c r="P18" s="65"/>
      <c r="Q18" s="65"/>
      <c r="R18" s="1"/>
    </row>
    <row r="19" spans="1:18" x14ac:dyDescent="0.25">
      <c r="A19" s="16"/>
      <c r="B19" s="17"/>
      <c r="C19" s="11"/>
      <c r="D19" s="11"/>
      <c r="E19" s="11"/>
      <c r="F19" s="19"/>
      <c r="G19" s="12"/>
      <c r="H19" s="12"/>
      <c r="I19" s="12"/>
      <c r="J19" s="25"/>
      <c r="K19" s="5"/>
      <c r="L19" s="10"/>
      <c r="M19" s="5" t="str">
        <f t="shared" ref="M19:M50" si="0">IFERROR(VLOOKUP(G19,subsis,2,FALSE),"")</f>
        <v/>
      </c>
      <c r="N19" s="5" t="str">
        <f>IFERROR(SUM(L19*M19),"")</f>
        <v/>
      </c>
      <c r="O19" s="5" t="str">
        <f>IFERROR(SUM(N19+K19),"")</f>
        <v/>
      </c>
      <c r="P19" s="30">
        <v>1</v>
      </c>
      <c r="Q19" s="10"/>
      <c r="R19" s="1"/>
    </row>
    <row r="20" spans="1:18" x14ac:dyDescent="0.25">
      <c r="A20" s="16"/>
      <c r="B20" s="17"/>
      <c r="C20" s="11"/>
      <c r="D20" s="11"/>
      <c r="E20" s="11"/>
      <c r="F20" s="19"/>
      <c r="G20" s="12"/>
      <c r="H20" s="12"/>
      <c r="I20" s="12"/>
      <c r="J20" s="10"/>
      <c r="K20" s="5" t="str">
        <f t="shared" ref="K20:K50" si="1">IFERROR(VLOOKUP(E20&amp;I20,travel,2,FALSE),"")</f>
        <v/>
      </c>
      <c r="L20" s="10"/>
      <c r="M20" s="5" t="str">
        <f t="shared" si="0"/>
        <v/>
      </c>
      <c r="N20" s="5" t="str">
        <f t="shared" ref="N20:N68" si="2">IFERROR(SUM(L20*M20),"")</f>
        <v/>
      </c>
      <c r="O20" s="5" t="str">
        <f t="shared" ref="O20:O68" si="3">IFERROR(SUM(N20+K20),"")</f>
        <v/>
      </c>
      <c r="P20" s="30">
        <v>2</v>
      </c>
      <c r="Q20" s="10"/>
      <c r="R20" s="1"/>
    </row>
    <row r="21" spans="1:18" x14ac:dyDescent="0.25">
      <c r="A21" s="16"/>
      <c r="B21" s="17"/>
      <c r="C21" s="11"/>
      <c r="D21" s="11"/>
      <c r="E21" s="11"/>
      <c r="F21" s="19"/>
      <c r="G21" s="12"/>
      <c r="H21" s="12"/>
      <c r="I21" s="12"/>
      <c r="J21" s="10"/>
      <c r="K21" s="5" t="str">
        <f t="shared" si="1"/>
        <v/>
      </c>
      <c r="L21" s="10"/>
      <c r="M21" s="5" t="str">
        <f t="shared" si="0"/>
        <v/>
      </c>
      <c r="N21" s="5" t="str">
        <f t="shared" si="2"/>
        <v/>
      </c>
      <c r="O21" s="5" t="str">
        <f t="shared" si="3"/>
        <v/>
      </c>
      <c r="P21" s="30">
        <v>3</v>
      </c>
      <c r="Q21" s="10"/>
      <c r="R21" s="1"/>
    </row>
    <row r="22" spans="1:18" x14ac:dyDescent="0.25">
      <c r="A22" s="16"/>
      <c r="B22" s="17"/>
      <c r="C22" s="11"/>
      <c r="D22" s="11"/>
      <c r="E22" s="11"/>
      <c r="F22" s="19"/>
      <c r="G22" s="12"/>
      <c r="H22" s="12"/>
      <c r="I22" s="12"/>
      <c r="J22" s="10"/>
      <c r="K22" s="5" t="str">
        <f t="shared" si="1"/>
        <v/>
      </c>
      <c r="L22" s="10"/>
      <c r="M22" s="5" t="str">
        <f t="shared" si="0"/>
        <v/>
      </c>
      <c r="N22" s="5" t="str">
        <f t="shared" si="2"/>
        <v/>
      </c>
      <c r="O22" s="5" t="str">
        <f t="shared" si="3"/>
        <v/>
      </c>
      <c r="P22" s="30">
        <v>4</v>
      </c>
      <c r="Q22" s="10"/>
      <c r="R22" s="1"/>
    </row>
    <row r="23" spans="1:18" x14ac:dyDescent="0.25">
      <c r="A23" s="16"/>
      <c r="B23" s="17"/>
      <c r="C23" s="11"/>
      <c r="D23" s="11"/>
      <c r="E23" s="11"/>
      <c r="F23" s="19"/>
      <c r="G23" s="12"/>
      <c r="H23" s="12"/>
      <c r="I23" s="12"/>
      <c r="J23" s="10"/>
      <c r="K23" s="5" t="str">
        <f t="shared" si="1"/>
        <v/>
      </c>
      <c r="L23" s="10"/>
      <c r="M23" s="5" t="str">
        <f t="shared" si="0"/>
        <v/>
      </c>
      <c r="N23" s="5" t="str">
        <f t="shared" si="2"/>
        <v/>
      </c>
      <c r="O23" s="5" t="str">
        <f t="shared" si="3"/>
        <v/>
      </c>
      <c r="P23" s="30">
        <v>5</v>
      </c>
      <c r="Q23" s="10"/>
      <c r="R23" s="1"/>
    </row>
    <row r="24" spans="1:18" x14ac:dyDescent="0.25">
      <c r="A24" s="16"/>
      <c r="B24" s="17"/>
      <c r="C24" s="11"/>
      <c r="D24" s="11"/>
      <c r="E24" s="11"/>
      <c r="F24" s="19"/>
      <c r="G24" s="12"/>
      <c r="H24" s="12"/>
      <c r="I24" s="12"/>
      <c r="J24" s="10"/>
      <c r="K24" s="5" t="str">
        <f t="shared" si="1"/>
        <v/>
      </c>
      <c r="L24" s="10"/>
      <c r="M24" s="5" t="str">
        <f t="shared" si="0"/>
        <v/>
      </c>
      <c r="N24" s="5" t="str">
        <f t="shared" si="2"/>
        <v/>
      </c>
      <c r="O24" s="5" t="str">
        <f t="shared" si="3"/>
        <v/>
      </c>
      <c r="P24" s="30">
        <v>6</v>
      </c>
      <c r="Q24" s="10"/>
      <c r="R24" s="1"/>
    </row>
    <row r="25" spans="1:18" x14ac:dyDescent="0.25">
      <c r="A25" s="16"/>
      <c r="B25" s="17"/>
      <c r="C25" s="11"/>
      <c r="D25" s="11"/>
      <c r="E25" s="11"/>
      <c r="F25" s="19"/>
      <c r="G25" s="12"/>
      <c r="H25" s="12"/>
      <c r="I25" s="12"/>
      <c r="J25" s="10"/>
      <c r="K25" s="5" t="str">
        <f t="shared" si="1"/>
        <v/>
      </c>
      <c r="L25" s="10"/>
      <c r="M25" s="5" t="str">
        <f t="shared" si="0"/>
        <v/>
      </c>
      <c r="N25" s="5" t="str">
        <f t="shared" si="2"/>
        <v/>
      </c>
      <c r="O25" s="5" t="str">
        <f t="shared" si="3"/>
        <v/>
      </c>
      <c r="P25" s="30">
        <v>7</v>
      </c>
      <c r="Q25" s="10"/>
      <c r="R25" s="1"/>
    </row>
    <row r="26" spans="1:18" x14ac:dyDescent="0.25">
      <c r="A26" s="16"/>
      <c r="B26" s="17"/>
      <c r="C26" s="11"/>
      <c r="D26" s="11"/>
      <c r="E26" s="11"/>
      <c r="F26" s="19"/>
      <c r="G26" s="12"/>
      <c r="H26" s="12"/>
      <c r="I26" s="12"/>
      <c r="J26" s="10"/>
      <c r="K26" s="5" t="str">
        <f t="shared" si="1"/>
        <v/>
      </c>
      <c r="L26" s="10"/>
      <c r="M26" s="5" t="str">
        <f t="shared" si="0"/>
        <v/>
      </c>
      <c r="N26" s="5" t="str">
        <f t="shared" si="2"/>
        <v/>
      </c>
      <c r="O26" s="5" t="str">
        <f t="shared" si="3"/>
        <v/>
      </c>
      <c r="P26" s="30">
        <v>8</v>
      </c>
      <c r="Q26" s="10"/>
      <c r="R26" s="1"/>
    </row>
    <row r="27" spans="1:18" x14ac:dyDescent="0.25">
      <c r="A27" s="16"/>
      <c r="B27" s="17"/>
      <c r="C27" s="11"/>
      <c r="D27" s="11"/>
      <c r="E27" s="11"/>
      <c r="F27" s="19"/>
      <c r="G27" s="12"/>
      <c r="H27" s="12"/>
      <c r="I27" s="12"/>
      <c r="J27" s="10"/>
      <c r="K27" s="5" t="str">
        <f t="shared" si="1"/>
        <v/>
      </c>
      <c r="L27" s="10"/>
      <c r="M27" s="5" t="str">
        <f t="shared" si="0"/>
        <v/>
      </c>
      <c r="N27" s="5" t="str">
        <f t="shared" si="2"/>
        <v/>
      </c>
      <c r="O27" s="5" t="str">
        <f t="shared" si="3"/>
        <v/>
      </c>
      <c r="P27" s="30">
        <v>9</v>
      </c>
      <c r="Q27" s="10"/>
      <c r="R27" s="1"/>
    </row>
    <row r="28" spans="1:18" x14ac:dyDescent="0.25">
      <c r="A28" s="16"/>
      <c r="B28" s="17"/>
      <c r="C28" s="11"/>
      <c r="D28" s="11"/>
      <c r="E28" s="11"/>
      <c r="F28" s="19"/>
      <c r="G28" s="12"/>
      <c r="H28" s="12"/>
      <c r="I28" s="12"/>
      <c r="J28" s="10"/>
      <c r="K28" s="5" t="str">
        <f t="shared" si="1"/>
        <v/>
      </c>
      <c r="L28" s="10"/>
      <c r="M28" s="5" t="str">
        <f t="shared" si="0"/>
        <v/>
      </c>
      <c r="N28" s="5" t="str">
        <f t="shared" si="2"/>
        <v/>
      </c>
      <c r="O28" s="5" t="str">
        <f t="shared" si="3"/>
        <v/>
      </c>
      <c r="P28" s="30">
        <v>10</v>
      </c>
      <c r="Q28" s="10"/>
      <c r="R28" s="1"/>
    </row>
    <row r="29" spans="1:18" x14ac:dyDescent="0.25">
      <c r="A29" s="16"/>
      <c r="B29" s="17"/>
      <c r="C29" s="11"/>
      <c r="D29" s="11"/>
      <c r="E29" s="11"/>
      <c r="F29" s="19"/>
      <c r="G29" s="12"/>
      <c r="H29" s="12"/>
      <c r="I29" s="12"/>
      <c r="J29" s="10"/>
      <c r="K29" s="5" t="str">
        <f t="shared" si="1"/>
        <v/>
      </c>
      <c r="L29" s="10"/>
      <c r="M29" s="5" t="str">
        <f t="shared" si="0"/>
        <v/>
      </c>
      <c r="N29" s="5" t="str">
        <f t="shared" si="2"/>
        <v/>
      </c>
      <c r="O29" s="5" t="str">
        <f t="shared" si="3"/>
        <v/>
      </c>
      <c r="P29" s="30">
        <v>11</v>
      </c>
      <c r="Q29" s="10"/>
      <c r="R29" s="1"/>
    </row>
    <row r="30" spans="1:18" x14ac:dyDescent="0.25">
      <c r="A30" s="16"/>
      <c r="B30" s="17"/>
      <c r="C30" s="11"/>
      <c r="D30" s="11"/>
      <c r="E30" s="11"/>
      <c r="F30" s="19"/>
      <c r="G30" s="12"/>
      <c r="H30" s="12"/>
      <c r="I30" s="12"/>
      <c r="J30" s="10"/>
      <c r="K30" s="5" t="str">
        <f t="shared" si="1"/>
        <v/>
      </c>
      <c r="L30" s="10"/>
      <c r="M30" s="5" t="str">
        <f t="shared" si="0"/>
        <v/>
      </c>
      <c r="N30" s="5" t="str">
        <f t="shared" si="2"/>
        <v/>
      </c>
      <c r="O30" s="5" t="str">
        <f t="shared" si="3"/>
        <v/>
      </c>
      <c r="P30" s="30">
        <v>12</v>
      </c>
      <c r="Q30" s="10"/>
      <c r="R30" s="1"/>
    </row>
    <row r="31" spans="1:18" x14ac:dyDescent="0.25">
      <c r="A31" s="16"/>
      <c r="B31" s="17"/>
      <c r="C31" s="11"/>
      <c r="D31" s="11"/>
      <c r="E31" s="11"/>
      <c r="F31" s="19"/>
      <c r="G31" s="12"/>
      <c r="H31" s="12"/>
      <c r="I31" s="12"/>
      <c r="J31" s="10"/>
      <c r="K31" s="5" t="str">
        <f t="shared" si="1"/>
        <v/>
      </c>
      <c r="L31" s="10"/>
      <c r="M31" s="5" t="str">
        <f t="shared" si="0"/>
        <v/>
      </c>
      <c r="N31" s="5" t="str">
        <f t="shared" si="2"/>
        <v/>
      </c>
      <c r="O31" s="5" t="str">
        <f t="shared" si="3"/>
        <v/>
      </c>
      <c r="P31" s="30">
        <v>13</v>
      </c>
      <c r="Q31" s="10"/>
      <c r="R31" s="1"/>
    </row>
    <row r="32" spans="1:18" x14ac:dyDescent="0.25">
      <c r="A32" s="16"/>
      <c r="B32" s="17"/>
      <c r="C32" s="11"/>
      <c r="D32" s="11"/>
      <c r="E32" s="11"/>
      <c r="F32" s="19"/>
      <c r="G32" s="12"/>
      <c r="H32" s="12"/>
      <c r="I32" s="12"/>
      <c r="J32" s="10"/>
      <c r="K32" s="5" t="str">
        <f t="shared" si="1"/>
        <v/>
      </c>
      <c r="L32" s="10"/>
      <c r="M32" s="5" t="str">
        <f t="shared" si="0"/>
        <v/>
      </c>
      <c r="N32" s="5" t="str">
        <f t="shared" si="2"/>
        <v/>
      </c>
      <c r="O32" s="5" t="str">
        <f t="shared" si="3"/>
        <v/>
      </c>
      <c r="P32" s="30">
        <v>14</v>
      </c>
      <c r="Q32" s="10"/>
      <c r="R32" s="1"/>
    </row>
    <row r="33" spans="1:18" x14ac:dyDescent="0.25">
      <c r="A33" s="16"/>
      <c r="B33" s="17"/>
      <c r="C33" s="11"/>
      <c r="D33" s="11"/>
      <c r="E33" s="11"/>
      <c r="F33" s="19"/>
      <c r="G33" s="12"/>
      <c r="H33" s="12"/>
      <c r="I33" s="12"/>
      <c r="J33" s="10"/>
      <c r="K33" s="5" t="str">
        <f t="shared" si="1"/>
        <v/>
      </c>
      <c r="L33" s="10"/>
      <c r="M33" s="5" t="str">
        <f t="shared" si="0"/>
        <v/>
      </c>
      <c r="N33" s="5" t="str">
        <f t="shared" si="2"/>
        <v/>
      </c>
      <c r="O33" s="5" t="str">
        <f t="shared" si="3"/>
        <v/>
      </c>
      <c r="P33" s="30">
        <v>15</v>
      </c>
      <c r="Q33" s="10"/>
      <c r="R33" s="1"/>
    </row>
    <row r="34" spans="1:18" x14ac:dyDescent="0.25">
      <c r="A34" s="16"/>
      <c r="B34" s="17"/>
      <c r="C34" s="11"/>
      <c r="D34" s="11"/>
      <c r="E34" s="11"/>
      <c r="F34" s="19"/>
      <c r="G34" s="12"/>
      <c r="H34" s="12"/>
      <c r="I34" s="12"/>
      <c r="J34" s="10"/>
      <c r="K34" s="5" t="str">
        <f t="shared" si="1"/>
        <v/>
      </c>
      <c r="L34" s="10"/>
      <c r="M34" s="5" t="str">
        <f t="shared" si="0"/>
        <v/>
      </c>
      <c r="N34" s="5" t="str">
        <f t="shared" si="2"/>
        <v/>
      </c>
      <c r="O34" s="5" t="str">
        <f t="shared" si="3"/>
        <v/>
      </c>
      <c r="P34" s="30">
        <v>16</v>
      </c>
      <c r="Q34" s="10"/>
      <c r="R34" s="1"/>
    </row>
    <row r="35" spans="1:18" x14ac:dyDescent="0.25">
      <c r="A35" s="16"/>
      <c r="B35" s="17"/>
      <c r="C35" s="11"/>
      <c r="D35" s="11"/>
      <c r="E35" s="11"/>
      <c r="F35" s="19"/>
      <c r="G35" s="12"/>
      <c r="H35" s="12"/>
      <c r="I35" s="12"/>
      <c r="J35" s="10"/>
      <c r="K35" s="5" t="str">
        <f t="shared" si="1"/>
        <v/>
      </c>
      <c r="L35" s="10"/>
      <c r="M35" s="5" t="str">
        <f t="shared" si="0"/>
        <v/>
      </c>
      <c r="N35" s="5" t="str">
        <f t="shared" si="2"/>
        <v/>
      </c>
      <c r="O35" s="5" t="str">
        <f t="shared" si="3"/>
        <v/>
      </c>
      <c r="P35" s="30">
        <v>17</v>
      </c>
      <c r="Q35" s="10"/>
      <c r="R35" s="1"/>
    </row>
    <row r="36" spans="1:18" x14ac:dyDescent="0.25">
      <c r="A36" s="16"/>
      <c r="B36" s="17"/>
      <c r="C36" s="11"/>
      <c r="D36" s="11"/>
      <c r="E36" s="11"/>
      <c r="F36" s="19"/>
      <c r="G36" s="12"/>
      <c r="H36" s="12"/>
      <c r="I36" s="12"/>
      <c r="J36" s="10"/>
      <c r="K36" s="5" t="str">
        <f t="shared" si="1"/>
        <v/>
      </c>
      <c r="L36" s="10"/>
      <c r="M36" s="5" t="str">
        <f t="shared" si="0"/>
        <v/>
      </c>
      <c r="N36" s="5" t="str">
        <f t="shared" si="2"/>
        <v/>
      </c>
      <c r="O36" s="5" t="str">
        <f t="shared" si="3"/>
        <v/>
      </c>
      <c r="P36" s="30">
        <v>18</v>
      </c>
      <c r="Q36" s="10"/>
      <c r="R36" s="1"/>
    </row>
    <row r="37" spans="1:18" x14ac:dyDescent="0.25">
      <c r="A37" s="16"/>
      <c r="B37" s="17"/>
      <c r="C37" s="11"/>
      <c r="D37" s="11"/>
      <c r="E37" s="11"/>
      <c r="F37" s="19"/>
      <c r="G37" s="12"/>
      <c r="H37" s="12"/>
      <c r="I37" s="12"/>
      <c r="J37" s="10"/>
      <c r="K37" s="5" t="str">
        <f t="shared" si="1"/>
        <v/>
      </c>
      <c r="L37" s="10"/>
      <c r="M37" s="5" t="str">
        <f t="shared" si="0"/>
        <v/>
      </c>
      <c r="N37" s="5" t="str">
        <f t="shared" si="2"/>
        <v/>
      </c>
      <c r="O37" s="5" t="str">
        <f t="shared" si="3"/>
        <v/>
      </c>
      <c r="P37" s="30">
        <v>19</v>
      </c>
      <c r="Q37" s="10"/>
      <c r="R37" s="1"/>
    </row>
    <row r="38" spans="1:18" x14ac:dyDescent="0.25">
      <c r="A38" s="16"/>
      <c r="B38" s="17"/>
      <c r="C38" s="11"/>
      <c r="D38" s="11"/>
      <c r="E38" s="11"/>
      <c r="F38" s="19"/>
      <c r="G38" s="12"/>
      <c r="H38" s="12"/>
      <c r="I38" s="12"/>
      <c r="J38" s="10"/>
      <c r="K38" s="5" t="str">
        <f t="shared" si="1"/>
        <v/>
      </c>
      <c r="L38" s="10"/>
      <c r="M38" s="5" t="str">
        <f t="shared" si="0"/>
        <v/>
      </c>
      <c r="N38" s="5" t="str">
        <f t="shared" si="2"/>
        <v/>
      </c>
      <c r="O38" s="5" t="str">
        <f t="shared" si="3"/>
        <v/>
      </c>
      <c r="P38" s="30">
        <v>20</v>
      </c>
      <c r="Q38" s="10"/>
      <c r="R38" s="1"/>
    </row>
    <row r="39" spans="1:18" x14ac:dyDescent="0.25">
      <c r="A39" s="18"/>
      <c r="B39" s="18"/>
      <c r="C39" s="13"/>
      <c r="D39" s="13"/>
      <c r="E39" s="13"/>
      <c r="F39" s="18"/>
      <c r="G39" s="13"/>
      <c r="H39" s="13"/>
      <c r="I39" s="13"/>
      <c r="J39" s="13"/>
      <c r="K39" s="6" t="str">
        <f t="shared" si="1"/>
        <v/>
      </c>
      <c r="L39" s="13"/>
      <c r="M39" s="6" t="str">
        <f t="shared" si="0"/>
        <v/>
      </c>
      <c r="N39" s="6" t="str">
        <f t="shared" si="2"/>
        <v/>
      </c>
      <c r="O39" s="6" t="str">
        <f t="shared" si="3"/>
        <v/>
      </c>
      <c r="P39" s="1"/>
      <c r="Q39" s="1"/>
      <c r="R39" s="1"/>
    </row>
    <row r="40" spans="1:18" x14ac:dyDescent="0.25">
      <c r="A40" s="66" t="s">
        <v>39</v>
      </c>
      <c r="B40" s="66"/>
      <c r="C40" s="66"/>
      <c r="D40" s="66"/>
      <c r="E40" s="66"/>
      <c r="F40" s="66"/>
      <c r="G40" s="66"/>
      <c r="H40" s="66"/>
      <c r="I40" s="66"/>
      <c r="J40" s="66"/>
      <c r="K40" s="66"/>
      <c r="L40" s="66"/>
      <c r="M40" s="66"/>
      <c r="N40" s="66"/>
      <c r="O40" s="66"/>
      <c r="P40" s="1"/>
      <c r="Q40" s="1"/>
      <c r="R40" s="1"/>
    </row>
    <row r="41" spans="1:18" ht="128.25" customHeight="1" x14ac:dyDescent="0.25">
      <c r="A41" s="51" t="s">
        <v>38</v>
      </c>
      <c r="B41" s="51"/>
      <c r="C41" s="51"/>
      <c r="D41" s="51"/>
      <c r="E41" s="51"/>
      <c r="F41" s="51"/>
      <c r="G41" s="51"/>
      <c r="H41" s="51"/>
      <c r="I41" s="51"/>
      <c r="J41" s="51"/>
      <c r="K41" s="51"/>
      <c r="L41" s="51"/>
      <c r="M41" s="51"/>
      <c r="N41" s="51"/>
      <c r="O41" s="51"/>
      <c r="P41" s="1"/>
      <c r="Q41" s="1"/>
      <c r="R41" s="1"/>
    </row>
    <row r="42" spans="1:18" x14ac:dyDescent="0.25">
      <c r="A42" s="18"/>
      <c r="B42" s="18"/>
      <c r="C42" s="13"/>
      <c r="D42" s="13"/>
      <c r="E42" s="13"/>
      <c r="F42" s="18"/>
      <c r="G42" s="13"/>
      <c r="H42" s="13"/>
      <c r="I42" s="13"/>
      <c r="J42" s="13"/>
      <c r="K42" s="6" t="str">
        <f t="shared" si="1"/>
        <v/>
      </c>
      <c r="L42" s="13"/>
      <c r="M42" s="6" t="str">
        <f t="shared" si="0"/>
        <v/>
      </c>
      <c r="N42" s="6" t="str">
        <f t="shared" si="2"/>
        <v/>
      </c>
      <c r="O42" s="6" t="str">
        <f t="shared" si="3"/>
        <v/>
      </c>
      <c r="P42" s="1"/>
      <c r="Q42" s="1"/>
      <c r="R42" s="1"/>
    </row>
    <row r="43" spans="1:18" x14ac:dyDescent="0.25">
      <c r="A43" s="18"/>
      <c r="B43" s="18"/>
      <c r="C43" s="13"/>
      <c r="D43" s="13"/>
      <c r="E43" s="13"/>
      <c r="F43" s="18"/>
      <c r="G43" s="13"/>
      <c r="H43" s="13"/>
      <c r="I43" s="13"/>
      <c r="J43" s="13"/>
      <c r="K43" s="6" t="str">
        <f t="shared" si="1"/>
        <v/>
      </c>
      <c r="L43" s="13"/>
      <c r="M43" s="6" t="str">
        <f t="shared" si="0"/>
        <v/>
      </c>
      <c r="N43" s="6" t="str">
        <f t="shared" si="2"/>
        <v/>
      </c>
      <c r="O43" s="6" t="str">
        <f t="shared" si="3"/>
        <v/>
      </c>
      <c r="P43" s="1"/>
      <c r="Q43" s="1"/>
      <c r="R43" s="1"/>
    </row>
    <row r="44" spans="1:18" x14ac:dyDescent="0.25">
      <c r="A44" s="18"/>
      <c r="B44" s="18"/>
      <c r="C44" s="13"/>
      <c r="D44" s="13"/>
      <c r="E44" s="13"/>
      <c r="F44" s="18"/>
      <c r="G44" s="13"/>
      <c r="H44" s="13"/>
      <c r="I44" s="13"/>
      <c r="J44" s="13"/>
      <c r="K44" s="6" t="str">
        <f t="shared" si="1"/>
        <v/>
      </c>
      <c r="L44" s="13"/>
      <c r="M44" s="6" t="str">
        <f t="shared" si="0"/>
        <v/>
      </c>
      <c r="N44" s="6" t="str">
        <f t="shared" si="2"/>
        <v/>
      </c>
      <c r="O44" s="6" t="str">
        <f t="shared" si="3"/>
        <v/>
      </c>
      <c r="P44" s="1"/>
      <c r="Q44" s="1"/>
      <c r="R44" s="1"/>
    </row>
    <row r="45" spans="1:18" x14ac:dyDescent="0.25">
      <c r="A45" s="18"/>
      <c r="B45" s="18"/>
      <c r="C45" s="13"/>
      <c r="D45" s="13"/>
      <c r="E45" s="13"/>
      <c r="F45" s="18"/>
      <c r="G45" s="13"/>
      <c r="H45" s="13"/>
      <c r="I45" s="13"/>
      <c r="J45" s="13"/>
      <c r="K45" s="6" t="str">
        <f t="shared" si="1"/>
        <v/>
      </c>
      <c r="L45" s="13"/>
      <c r="M45" s="6" t="str">
        <f t="shared" si="0"/>
        <v/>
      </c>
      <c r="N45" s="6" t="str">
        <f t="shared" si="2"/>
        <v/>
      </c>
      <c r="O45" s="6" t="str">
        <f t="shared" si="3"/>
        <v/>
      </c>
      <c r="P45" s="1"/>
      <c r="Q45" s="1"/>
      <c r="R45" s="1"/>
    </row>
    <row r="46" spans="1:18" x14ac:dyDescent="0.25">
      <c r="A46" s="18"/>
      <c r="B46" s="18"/>
      <c r="C46" s="13"/>
      <c r="D46" s="13"/>
      <c r="E46" s="13"/>
      <c r="F46" s="18"/>
      <c r="G46" s="13"/>
      <c r="H46" s="13"/>
      <c r="I46" s="13"/>
      <c r="J46" s="13"/>
      <c r="K46" s="6" t="str">
        <f t="shared" si="1"/>
        <v/>
      </c>
      <c r="L46" s="13"/>
      <c r="M46" s="6" t="str">
        <f t="shared" si="0"/>
        <v/>
      </c>
      <c r="N46" s="6" t="str">
        <f t="shared" si="2"/>
        <v/>
      </c>
      <c r="O46" s="6" t="str">
        <f t="shared" si="3"/>
        <v/>
      </c>
      <c r="P46" s="1"/>
      <c r="Q46" s="1"/>
      <c r="R46" s="1"/>
    </row>
    <row r="47" spans="1:18" x14ac:dyDescent="0.25">
      <c r="A47" s="18"/>
      <c r="B47" s="18"/>
      <c r="C47" s="13"/>
      <c r="D47" s="13"/>
      <c r="E47" s="13"/>
      <c r="F47" s="18"/>
      <c r="G47" s="13"/>
      <c r="H47" s="13"/>
      <c r="I47" s="13"/>
      <c r="J47" s="13"/>
      <c r="K47" s="6" t="str">
        <f t="shared" si="1"/>
        <v/>
      </c>
      <c r="L47" s="13"/>
      <c r="M47" s="6" t="str">
        <f t="shared" si="0"/>
        <v/>
      </c>
      <c r="N47" s="6" t="str">
        <f t="shared" si="2"/>
        <v/>
      </c>
      <c r="O47" s="6" t="str">
        <f t="shared" si="3"/>
        <v/>
      </c>
      <c r="P47" s="1"/>
      <c r="Q47" s="1"/>
      <c r="R47" s="1"/>
    </row>
    <row r="48" spans="1:18" x14ac:dyDescent="0.25">
      <c r="A48" s="18"/>
      <c r="B48" s="18"/>
      <c r="C48" s="13"/>
      <c r="D48" s="13"/>
      <c r="E48" s="13"/>
      <c r="F48" s="18"/>
      <c r="G48" s="13"/>
      <c r="H48" s="13"/>
      <c r="I48" s="13"/>
      <c r="J48" s="13"/>
      <c r="K48" s="6" t="str">
        <f t="shared" si="1"/>
        <v/>
      </c>
      <c r="L48" s="13"/>
      <c r="M48" s="6" t="str">
        <f t="shared" si="0"/>
        <v/>
      </c>
      <c r="N48" s="6" t="str">
        <f t="shared" si="2"/>
        <v/>
      </c>
      <c r="O48" s="6" t="str">
        <f t="shared" si="3"/>
        <v/>
      </c>
      <c r="P48" s="1"/>
      <c r="Q48" s="1"/>
      <c r="R48" s="1"/>
    </row>
    <row r="49" spans="1:18" x14ac:dyDescent="0.25">
      <c r="A49" s="18"/>
      <c r="B49" s="18"/>
      <c r="C49" s="13"/>
      <c r="D49" s="13"/>
      <c r="E49" s="13"/>
      <c r="F49" s="18"/>
      <c r="G49" s="13"/>
      <c r="H49" s="13"/>
      <c r="I49" s="13"/>
      <c r="J49" s="13"/>
      <c r="K49" s="6" t="str">
        <f t="shared" si="1"/>
        <v/>
      </c>
      <c r="L49" s="13"/>
      <c r="M49" s="6" t="str">
        <f t="shared" si="0"/>
        <v/>
      </c>
      <c r="N49" s="6" t="str">
        <f t="shared" si="2"/>
        <v/>
      </c>
      <c r="O49" s="6" t="str">
        <f t="shared" si="3"/>
        <v/>
      </c>
      <c r="P49" s="1"/>
      <c r="Q49" s="1"/>
      <c r="R49" s="1"/>
    </row>
    <row r="50" spans="1:18" x14ac:dyDescent="0.25">
      <c r="A50" s="18"/>
      <c r="B50" s="18"/>
      <c r="C50" s="13"/>
      <c r="D50" s="13"/>
      <c r="E50" s="13"/>
      <c r="F50" s="18"/>
      <c r="G50" s="13"/>
      <c r="H50" s="13"/>
      <c r="I50" s="13"/>
      <c r="J50" s="13"/>
      <c r="K50" s="6" t="str">
        <f t="shared" si="1"/>
        <v/>
      </c>
      <c r="L50" s="13"/>
      <c r="M50" s="6" t="str">
        <f t="shared" si="0"/>
        <v/>
      </c>
      <c r="N50" s="6" t="str">
        <f t="shared" si="2"/>
        <v/>
      </c>
      <c r="O50" s="6" t="str">
        <f t="shared" si="3"/>
        <v/>
      </c>
      <c r="P50" s="1"/>
      <c r="Q50" s="1"/>
      <c r="R50" s="1"/>
    </row>
    <row r="51" spans="1:18" x14ac:dyDescent="0.25">
      <c r="A51" s="18"/>
      <c r="B51" s="18"/>
      <c r="C51" s="13"/>
      <c r="D51" s="13"/>
      <c r="E51" s="13"/>
      <c r="F51" s="18"/>
      <c r="G51" s="13"/>
      <c r="H51" s="13"/>
      <c r="I51" s="13"/>
      <c r="J51" s="13"/>
      <c r="K51" s="6" t="str">
        <f t="shared" ref="K51:K68" si="4">IFERROR(VLOOKUP(E51&amp;I51,travel,2,FALSE),"")</f>
        <v/>
      </c>
      <c r="L51" s="13"/>
      <c r="M51" s="6" t="str">
        <f t="shared" ref="M51:M68" si="5">IFERROR(VLOOKUP(G51,subsis,2,FALSE),"")</f>
        <v/>
      </c>
      <c r="N51" s="6" t="str">
        <f t="shared" si="2"/>
        <v/>
      </c>
      <c r="O51" s="6" t="str">
        <f t="shared" si="3"/>
        <v/>
      </c>
      <c r="P51" s="1"/>
      <c r="Q51" s="1"/>
      <c r="R51" s="1"/>
    </row>
    <row r="52" spans="1:18" x14ac:dyDescent="0.25">
      <c r="A52" s="18"/>
      <c r="B52" s="18"/>
      <c r="C52" s="13"/>
      <c r="D52" s="13"/>
      <c r="E52" s="13"/>
      <c r="F52" s="18"/>
      <c r="G52" s="13"/>
      <c r="H52" s="13"/>
      <c r="I52" s="13"/>
      <c r="J52" s="13"/>
      <c r="K52" s="6" t="str">
        <f t="shared" si="4"/>
        <v/>
      </c>
      <c r="L52" s="13"/>
      <c r="M52" s="6" t="str">
        <f t="shared" si="5"/>
        <v/>
      </c>
      <c r="N52" s="6" t="str">
        <f t="shared" si="2"/>
        <v/>
      </c>
      <c r="O52" s="6" t="str">
        <f t="shared" si="3"/>
        <v/>
      </c>
      <c r="P52" s="1"/>
      <c r="Q52" s="1"/>
      <c r="R52" s="1"/>
    </row>
    <row r="53" spans="1:18" x14ac:dyDescent="0.25">
      <c r="A53" s="18"/>
      <c r="B53" s="18"/>
      <c r="C53" s="13"/>
      <c r="D53" s="13"/>
      <c r="E53" s="13"/>
      <c r="F53" s="13"/>
      <c r="G53" s="13"/>
      <c r="H53" s="13"/>
      <c r="I53" s="13"/>
      <c r="J53" s="13"/>
      <c r="K53" s="6" t="str">
        <f t="shared" si="4"/>
        <v/>
      </c>
      <c r="L53" s="13"/>
      <c r="M53" s="6" t="str">
        <f t="shared" si="5"/>
        <v/>
      </c>
      <c r="N53" s="6" t="str">
        <f t="shared" si="2"/>
        <v/>
      </c>
      <c r="O53" s="6" t="str">
        <f t="shared" si="3"/>
        <v/>
      </c>
      <c r="P53" s="1"/>
      <c r="Q53" s="1"/>
      <c r="R53" s="1"/>
    </row>
    <row r="54" spans="1:18" x14ac:dyDescent="0.25">
      <c r="A54" s="13"/>
      <c r="B54" s="13"/>
      <c r="C54" s="13"/>
      <c r="D54" s="13"/>
      <c r="E54" s="13"/>
      <c r="F54" s="13"/>
      <c r="G54" s="13"/>
      <c r="H54" s="13"/>
      <c r="I54" s="13"/>
      <c r="J54" s="13"/>
      <c r="K54" s="6" t="str">
        <f t="shared" si="4"/>
        <v/>
      </c>
      <c r="L54" s="13"/>
      <c r="M54" s="6" t="str">
        <f t="shared" si="5"/>
        <v/>
      </c>
      <c r="N54" s="6" t="str">
        <f t="shared" si="2"/>
        <v/>
      </c>
      <c r="O54" s="6" t="str">
        <f t="shared" si="3"/>
        <v/>
      </c>
      <c r="P54" s="1"/>
      <c r="Q54" s="1"/>
      <c r="R54" s="1"/>
    </row>
    <row r="55" spans="1:18" x14ac:dyDescent="0.25">
      <c r="A55" s="13"/>
      <c r="B55" s="13"/>
      <c r="C55" s="13"/>
      <c r="D55" s="13"/>
      <c r="E55" s="13"/>
      <c r="F55" s="13"/>
      <c r="G55" s="13"/>
      <c r="H55" s="13"/>
      <c r="I55" s="13"/>
      <c r="J55" s="13"/>
      <c r="K55" s="6" t="str">
        <f t="shared" si="4"/>
        <v/>
      </c>
      <c r="L55" s="13"/>
      <c r="M55" s="6" t="str">
        <f t="shared" si="5"/>
        <v/>
      </c>
      <c r="N55" s="6" t="str">
        <f t="shared" si="2"/>
        <v/>
      </c>
      <c r="O55" s="6" t="str">
        <f t="shared" si="3"/>
        <v/>
      </c>
      <c r="P55" s="1"/>
      <c r="Q55" s="1"/>
      <c r="R55" s="1"/>
    </row>
    <row r="56" spans="1:18" x14ac:dyDescent="0.25">
      <c r="A56" s="13"/>
      <c r="B56" s="13"/>
      <c r="C56" s="13"/>
      <c r="D56" s="13"/>
      <c r="E56" s="13"/>
      <c r="F56" s="13"/>
      <c r="G56" s="13"/>
      <c r="H56" s="13"/>
      <c r="I56" s="13"/>
      <c r="J56" s="13"/>
      <c r="K56" s="6" t="str">
        <f t="shared" si="4"/>
        <v/>
      </c>
      <c r="L56" s="13"/>
      <c r="M56" s="6" t="str">
        <f t="shared" si="5"/>
        <v/>
      </c>
      <c r="N56" s="6" t="str">
        <f t="shared" si="2"/>
        <v/>
      </c>
      <c r="O56" s="6" t="str">
        <f t="shared" si="3"/>
        <v/>
      </c>
      <c r="P56" s="1"/>
      <c r="Q56" s="1"/>
      <c r="R56" s="1"/>
    </row>
    <row r="57" spans="1:18" x14ac:dyDescent="0.25">
      <c r="A57" s="13"/>
      <c r="B57" s="13"/>
      <c r="C57" s="13"/>
      <c r="D57" s="13"/>
      <c r="E57" s="13"/>
      <c r="F57" s="13"/>
      <c r="G57" s="13"/>
      <c r="H57" s="13"/>
      <c r="I57" s="13"/>
      <c r="J57" s="13"/>
      <c r="K57" s="6" t="str">
        <f t="shared" si="4"/>
        <v/>
      </c>
      <c r="L57" s="13"/>
      <c r="M57" s="6" t="str">
        <f t="shared" si="5"/>
        <v/>
      </c>
      <c r="N57" s="6" t="str">
        <f t="shared" si="2"/>
        <v/>
      </c>
      <c r="O57" s="6" t="str">
        <f t="shared" si="3"/>
        <v/>
      </c>
      <c r="P57" s="1"/>
      <c r="Q57" s="1"/>
      <c r="R57" s="1"/>
    </row>
    <row r="58" spans="1:18" x14ac:dyDescent="0.25">
      <c r="A58" s="13"/>
      <c r="B58" s="13"/>
      <c r="C58" s="13"/>
      <c r="D58" s="13"/>
      <c r="E58" s="13"/>
      <c r="F58" s="13"/>
      <c r="G58" s="13"/>
      <c r="H58" s="13"/>
      <c r="I58" s="13"/>
      <c r="J58" s="13"/>
      <c r="K58" s="6" t="str">
        <f t="shared" si="4"/>
        <v/>
      </c>
      <c r="L58" s="13"/>
      <c r="M58" s="6" t="str">
        <f t="shared" si="5"/>
        <v/>
      </c>
      <c r="N58" s="6" t="str">
        <f t="shared" si="2"/>
        <v/>
      </c>
      <c r="O58" s="6" t="str">
        <f t="shared" si="3"/>
        <v/>
      </c>
      <c r="P58" s="1"/>
      <c r="Q58" s="1"/>
      <c r="R58" s="1"/>
    </row>
    <row r="59" spans="1:18" x14ac:dyDescent="0.25">
      <c r="A59" s="13"/>
      <c r="B59" s="13"/>
      <c r="C59" s="13"/>
      <c r="D59" s="13"/>
      <c r="E59" s="13"/>
      <c r="F59" s="13"/>
      <c r="G59" s="13"/>
      <c r="H59" s="13"/>
      <c r="I59" s="13"/>
      <c r="J59" s="13"/>
      <c r="K59" s="6" t="str">
        <f t="shared" si="4"/>
        <v/>
      </c>
      <c r="L59" s="13"/>
      <c r="M59" s="6" t="str">
        <f t="shared" si="5"/>
        <v/>
      </c>
      <c r="N59" s="6" t="str">
        <f t="shared" si="2"/>
        <v/>
      </c>
      <c r="O59" s="6" t="str">
        <f t="shared" si="3"/>
        <v/>
      </c>
      <c r="P59" s="1"/>
      <c r="Q59" s="1"/>
      <c r="R59" s="1"/>
    </row>
    <row r="60" spans="1:18" x14ac:dyDescent="0.25">
      <c r="A60" s="13"/>
      <c r="B60" s="13"/>
      <c r="C60" s="13"/>
      <c r="D60" s="13"/>
      <c r="E60" s="13"/>
      <c r="F60" s="13"/>
      <c r="G60" s="13"/>
      <c r="H60" s="13"/>
      <c r="I60" s="13"/>
      <c r="J60" s="13"/>
      <c r="K60" s="6" t="str">
        <f t="shared" si="4"/>
        <v/>
      </c>
      <c r="L60" s="13"/>
      <c r="M60" s="6" t="str">
        <f t="shared" si="5"/>
        <v/>
      </c>
      <c r="N60" s="6" t="str">
        <f t="shared" si="2"/>
        <v/>
      </c>
      <c r="O60" s="6" t="str">
        <f t="shared" si="3"/>
        <v/>
      </c>
      <c r="P60" s="1"/>
      <c r="Q60" s="1"/>
      <c r="R60" s="1"/>
    </row>
    <row r="61" spans="1:18" x14ac:dyDescent="0.25">
      <c r="A61" s="13"/>
      <c r="B61" s="13"/>
      <c r="C61" s="13"/>
      <c r="D61" s="13"/>
      <c r="E61" s="13"/>
      <c r="F61" s="13"/>
      <c r="G61" s="13"/>
      <c r="H61" s="13"/>
      <c r="I61" s="13"/>
      <c r="J61" s="13"/>
      <c r="K61" s="6" t="str">
        <f t="shared" si="4"/>
        <v/>
      </c>
      <c r="L61" s="13"/>
      <c r="M61" s="6" t="str">
        <f t="shared" si="5"/>
        <v/>
      </c>
      <c r="N61" s="6" t="str">
        <f t="shared" si="2"/>
        <v/>
      </c>
      <c r="O61" s="6" t="str">
        <f t="shared" si="3"/>
        <v/>
      </c>
      <c r="P61" s="1"/>
      <c r="Q61" s="1"/>
      <c r="R61" s="1"/>
    </row>
    <row r="62" spans="1:18" x14ac:dyDescent="0.25">
      <c r="A62" s="13"/>
      <c r="B62" s="13"/>
      <c r="C62" s="13"/>
      <c r="D62" s="13"/>
      <c r="E62" s="13"/>
      <c r="F62" s="13"/>
      <c r="G62" s="13"/>
      <c r="H62" s="13"/>
      <c r="I62" s="13"/>
      <c r="J62" s="13"/>
      <c r="K62" s="6" t="str">
        <f t="shared" si="4"/>
        <v/>
      </c>
      <c r="L62" s="13"/>
      <c r="M62" s="6" t="str">
        <f t="shared" si="5"/>
        <v/>
      </c>
      <c r="N62" s="6" t="str">
        <f t="shared" si="2"/>
        <v/>
      </c>
      <c r="O62" s="6" t="str">
        <f t="shared" si="3"/>
        <v/>
      </c>
      <c r="P62" s="1"/>
      <c r="Q62" s="1"/>
      <c r="R62" s="1"/>
    </row>
    <row r="63" spans="1:18" x14ac:dyDescent="0.25">
      <c r="A63" s="13"/>
      <c r="B63" s="13"/>
      <c r="C63" s="13"/>
      <c r="D63" s="13"/>
      <c r="E63" s="13"/>
      <c r="F63" s="13"/>
      <c r="G63" s="13"/>
      <c r="H63" s="13"/>
      <c r="I63" s="13"/>
      <c r="J63" s="13"/>
      <c r="K63" s="6" t="str">
        <f t="shared" si="4"/>
        <v/>
      </c>
      <c r="L63" s="13"/>
      <c r="M63" s="6" t="str">
        <f t="shared" si="5"/>
        <v/>
      </c>
      <c r="N63" s="6" t="str">
        <f t="shared" si="2"/>
        <v/>
      </c>
      <c r="O63" s="6" t="str">
        <f t="shared" si="3"/>
        <v/>
      </c>
      <c r="P63" s="1"/>
      <c r="Q63" s="1"/>
      <c r="R63" s="1"/>
    </row>
    <row r="64" spans="1:18" x14ac:dyDescent="0.25">
      <c r="A64" s="13"/>
      <c r="B64" s="13"/>
      <c r="C64" s="13"/>
      <c r="D64" s="13"/>
      <c r="E64" s="13"/>
      <c r="F64" s="13"/>
      <c r="G64" s="13"/>
      <c r="H64" s="13"/>
      <c r="I64" s="13"/>
      <c r="J64" s="13"/>
      <c r="K64" s="6" t="str">
        <f t="shared" si="4"/>
        <v/>
      </c>
      <c r="L64" s="13"/>
      <c r="M64" s="6" t="str">
        <f t="shared" si="5"/>
        <v/>
      </c>
      <c r="N64" s="6" t="str">
        <f t="shared" si="2"/>
        <v/>
      </c>
      <c r="O64" s="6" t="str">
        <f t="shared" si="3"/>
        <v/>
      </c>
      <c r="P64" s="1"/>
      <c r="Q64" s="1"/>
      <c r="R64" s="1"/>
    </row>
    <row r="65" spans="1:18" x14ac:dyDescent="0.25">
      <c r="A65" s="13"/>
      <c r="B65" s="13"/>
      <c r="C65" s="13"/>
      <c r="D65" s="13"/>
      <c r="E65" s="13"/>
      <c r="F65" s="13"/>
      <c r="G65" s="13"/>
      <c r="H65" s="13"/>
      <c r="I65" s="13"/>
      <c r="J65" s="13"/>
      <c r="K65" s="6" t="str">
        <f t="shared" si="4"/>
        <v/>
      </c>
      <c r="L65" s="13"/>
      <c r="M65" s="6" t="str">
        <f t="shared" si="5"/>
        <v/>
      </c>
      <c r="N65" s="6" t="str">
        <f t="shared" si="2"/>
        <v/>
      </c>
      <c r="O65" s="6" t="str">
        <f t="shared" si="3"/>
        <v/>
      </c>
      <c r="P65" s="1"/>
      <c r="Q65" s="1"/>
      <c r="R65" s="1"/>
    </row>
    <row r="66" spans="1:18" x14ac:dyDescent="0.25">
      <c r="A66" s="13"/>
      <c r="B66" s="13"/>
      <c r="C66" s="13"/>
      <c r="D66" s="13"/>
      <c r="E66" s="13"/>
      <c r="F66" s="13"/>
      <c r="G66" s="13"/>
      <c r="H66" s="13"/>
      <c r="I66" s="13"/>
      <c r="J66" s="13"/>
      <c r="K66" s="6" t="str">
        <f t="shared" si="4"/>
        <v/>
      </c>
      <c r="L66" s="13"/>
      <c r="M66" s="6" t="str">
        <f t="shared" si="5"/>
        <v/>
      </c>
      <c r="N66" s="6" t="str">
        <f t="shared" si="2"/>
        <v/>
      </c>
      <c r="O66" s="6" t="str">
        <f t="shared" si="3"/>
        <v/>
      </c>
      <c r="P66" s="1"/>
      <c r="Q66" s="1"/>
      <c r="R66" s="1"/>
    </row>
    <row r="67" spans="1:18" x14ac:dyDescent="0.25">
      <c r="A67" s="13"/>
      <c r="B67" s="13"/>
      <c r="C67" s="13"/>
      <c r="D67" s="13"/>
      <c r="E67" s="13"/>
      <c r="F67" s="13"/>
      <c r="G67" s="13"/>
      <c r="H67" s="13"/>
      <c r="I67" s="13"/>
      <c r="J67" s="13"/>
      <c r="K67" s="6" t="str">
        <f t="shared" si="4"/>
        <v/>
      </c>
      <c r="L67" s="13"/>
      <c r="M67" s="6" t="str">
        <f t="shared" si="5"/>
        <v/>
      </c>
      <c r="N67" s="6" t="str">
        <f t="shared" si="2"/>
        <v/>
      </c>
      <c r="O67" s="6" t="str">
        <f t="shared" si="3"/>
        <v/>
      </c>
      <c r="P67" s="1"/>
      <c r="Q67" s="1"/>
      <c r="R67" s="1"/>
    </row>
    <row r="68" spans="1:18" x14ac:dyDescent="0.25">
      <c r="A68" s="13"/>
      <c r="B68" s="13"/>
      <c r="C68" s="13"/>
      <c r="D68" s="13"/>
      <c r="E68" s="13"/>
      <c r="F68" s="13"/>
      <c r="G68" s="13"/>
      <c r="H68" s="13"/>
      <c r="I68" s="13"/>
      <c r="J68" s="13"/>
      <c r="K68" s="6" t="str">
        <f t="shared" si="4"/>
        <v/>
      </c>
      <c r="L68" s="13"/>
      <c r="M68" s="6" t="str">
        <f t="shared" si="5"/>
        <v/>
      </c>
      <c r="N68" s="6" t="str">
        <f t="shared" si="2"/>
        <v/>
      </c>
      <c r="O68" s="6" t="str">
        <f t="shared" si="3"/>
        <v/>
      </c>
      <c r="P68" s="1"/>
      <c r="Q68" s="1"/>
      <c r="R68" s="1"/>
    </row>
    <row r="69" spans="1:18" x14ac:dyDescent="0.25">
      <c r="A69" s="1"/>
      <c r="B69" s="1"/>
      <c r="C69" s="1"/>
      <c r="D69" s="1"/>
      <c r="E69" s="1"/>
      <c r="F69" s="1"/>
      <c r="G69" s="1"/>
      <c r="H69" s="1"/>
      <c r="I69" s="1"/>
      <c r="J69" s="1"/>
      <c r="K69" s="6"/>
      <c r="L69" s="1"/>
      <c r="M69" s="6"/>
      <c r="N69" s="6"/>
      <c r="O69" s="6"/>
      <c r="P69" s="1"/>
      <c r="Q69" s="1"/>
      <c r="R69" s="1"/>
    </row>
    <row r="70" spans="1:18" x14ac:dyDescent="0.25">
      <c r="A70" s="1"/>
      <c r="B70" s="1"/>
      <c r="C70" s="1"/>
      <c r="D70" s="1"/>
      <c r="E70" s="1"/>
      <c r="F70" s="1"/>
      <c r="G70" s="1"/>
      <c r="H70" s="1"/>
      <c r="I70" s="1"/>
      <c r="J70" s="1"/>
      <c r="K70" s="6"/>
      <c r="L70" s="1"/>
      <c r="M70" s="6"/>
      <c r="N70" s="6"/>
      <c r="O70" s="6"/>
      <c r="P70" s="1"/>
      <c r="Q70" s="1"/>
      <c r="R70" s="1"/>
    </row>
    <row r="71" spans="1:18" x14ac:dyDescent="0.25">
      <c r="A71" s="1"/>
      <c r="B71" s="1"/>
      <c r="C71" s="1"/>
      <c r="D71" s="1"/>
      <c r="E71" s="1"/>
      <c r="F71" s="1"/>
      <c r="G71" s="1"/>
      <c r="H71" s="1"/>
      <c r="I71" s="1"/>
      <c r="J71" s="1"/>
      <c r="K71" s="6"/>
      <c r="L71" s="1"/>
      <c r="M71" s="6"/>
      <c r="N71" s="6"/>
      <c r="O71" s="6"/>
      <c r="P71" s="1"/>
      <c r="Q71" s="1"/>
      <c r="R71" s="1"/>
    </row>
    <row r="72" spans="1:18" x14ac:dyDescent="0.25">
      <c r="A72" s="1"/>
      <c r="B72" s="1"/>
      <c r="C72" s="1"/>
      <c r="D72" s="1"/>
      <c r="E72" s="1"/>
      <c r="F72" s="1"/>
      <c r="G72" s="1"/>
      <c r="H72" s="1"/>
      <c r="I72" s="1"/>
      <c r="J72" s="1"/>
      <c r="K72" s="6"/>
      <c r="L72" s="1"/>
      <c r="M72" s="6"/>
      <c r="N72" s="6"/>
      <c r="O72" s="6"/>
      <c r="P72" s="1"/>
      <c r="Q72" s="1"/>
      <c r="R72" s="1"/>
    </row>
    <row r="73" spans="1:18" x14ac:dyDescent="0.25">
      <c r="A73" s="1"/>
      <c r="B73" s="1"/>
      <c r="C73" s="1"/>
      <c r="D73" s="1"/>
      <c r="E73" s="1"/>
      <c r="F73" s="1"/>
      <c r="G73" s="1"/>
      <c r="H73" s="1"/>
      <c r="I73" s="1"/>
      <c r="J73" s="1"/>
      <c r="K73" s="6"/>
      <c r="L73" s="1"/>
      <c r="M73" s="6"/>
      <c r="N73" s="6"/>
      <c r="O73" s="6"/>
      <c r="P73" s="1"/>
      <c r="Q73" s="1"/>
      <c r="R73" s="1"/>
    </row>
    <row r="74" spans="1:18" x14ac:dyDescent="0.25">
      <c r="A74" s="1"/>
      <c r="B74" s="1"/>
      <c r="C74" s="1"/>
      <c r="D74" s="1"/>
      <c r="E74" s="1"/>
      <c r="F74" s="1"/>
      <c r="G74" s="1"/>
      <c r="H74" s="1"/>
      <c r="I74" s="1"/>
      <c r="J74" s="1"/>
      <c r="K74" s="6"/>
      <c r="L74" s="1"/>
      <c r="M74" s="6"/>
      <c r="N74" s="6"/>
      <c r="O74" s="6"/>
      <c r="P74" s="1"/>
      <c r="Q74" s="1"/>
      <c r="R74" s="1"/>
    </row>
    <row r="75" spans="1:18" x14ac:dyDescent="0.25">
      <c r="A75" s="1"/>
      <c r="B75" s="1"/>
      <c r="C75" s="1"/>
      <c r="D75" s="1"/>
      <c r="E75" s="1"/>
      <c r="F75" s="1"/>
      <c r="G75" s="1"/>
      <c r="H75" s="1"/>
      <c r="I75" s="1"/>
      <c r="J75" s="1"/>
      <c r="K75" s="6"/>
      <c r="L75" s="1"/>
      <c r="M75" s="6"/>
      <c r="N75" s="6"/>
      <c r="O75" s="6"/>
      <c r="P75" s="1"/>
      <c r="Q75" s="1"/>
      <c r="R75" s="1"/>
    </row>
    <row r="76" spans="1:18" x14ac:dyDescent="0.25">
      <c r="A76" s="1"/>
      <c r="B76" s="1"/>
      <c r="C76" s="1"/>
      <c r="D76" s="1"/>
      <c r="E76" s="1"/>
      <c r="F76" s="1"/>
      <c r="G76" s="1"/>
      <c r="H76" s="1"/>
      <c r="I76" s="1"/>
      <c r="J76" s="1"/>
      <c r="K76" s="6"/>
      <c r="L76" s="1"/>
      <c r="M76" s="6"/>
      <c r="N76" s="6"/>
      <c r="O76" s="6"/>
      <c r="P76" s="1"/>
      <c r="Q76" s="1"/>
      <c r="R76" s="1"/>
    </row>
    <row r="77" spans="1:18" x14ac:dyDescent="0.25">
      <c r="A77" s="1"/>
      <c r="B77" s="1"/>
      <c r="C77" s="1"/>
      <c r="D77" s="1"/>
      <c r="E77" s="1"/>
      <c r="F77" s="1"/>
      <c r="G77" s="1"/>
      <c r="H77" s="1"/>
      <c r="I77" s="1"/>
      <c r="J77" s="1"/>
      <c r="K77" s="6"/>
      <c r="L77" s="1"/>
      <c r="M77" s="6"/>
      <c r="N77" s="6"/>
      <c r="O77" s="6"/>
      <c r="P77" s="1"/>
      <c r="Q77" s="1"/>
      <c r="R77" s="1"/>
    </row>
    <row r="78" spans="1:18" x14ac:dyDescent="0.25">
      <c r="A78" s="1"/>
      <c r="B78" s="1"/>
      <c r="C78" s="1"/>
      <c r="D78" s="1"/>
      <c r="E78" s="1"/>
      <c r="F78" s="1"/>
      <c r="G78" s="1"/>
      <c r="H78" s="1"/>
      <c r="I78" s="1"/>
      <c r="J78" s="1"/>
      <c r="K78" s="6"/>
      <c r="L78" s="1"/>
      <c r="M78" s="6"/>
      <c r="N78" s="6"/>
      <c r="O78" s="6"/>
      <c r="P78" s="1"/>
      <c r="Q78" s="1"/>
      <c r="R78" s="1"/>
    </row>
    <row r="79" spans="1:18" x14ac:dyDescent="0.25">
      <c r="A79" s="1"/>
      <c r="B79" s="1"/>
      <c r="C79" s="1"/>
      <c r="D79" s="1"/>
      <c r="E79" s="1"/>
      <c r="F79" s="1"/>
      <c r="G79" s="1"/>
      <c r="H79" s="1"/>
      <c r="I79" s="1"/>
      <c r="J79" s="1"/>
      <c r="K79" s="6"/>
      <c r="L79" s="1"/>
      <c r="M79" s="6"/>
      <c r="N79" s="6"/>
      <c r="O79" s="6"/>
      <c r="P79" s="1"/>
      <c r="Q79" s="1"/>
      <c r="R79" s="1"/>
    </row>
    <row r="80" spans="1:18" x14ac:dyDescent="0.25">
      <c r="A80" s="1"/>
      <c r="B80" s="1"/>
      <c r="C80" s="1"/>
      <c r="D80" s="1"/>
      <c r="E80" s="1"/>
      <c r="F80" s="1"/>
      <c r="G80" s="1"/>
      <c r="H80" s="1"/>
      <c r="I80" s="1"/>
      <c r="J80" s="1"/>
      <c r="K80" s="6"/>
      <c r="L80" s="1"/>
      <c r="M80" s="6"/>
      <c r="N80" s="6"/>
      <c r="O80" s="6"/>
      <c r="P80" s="1"/>
      <c r="Q80" s="1"/>
      <c r="R80" s="1"/>
    </row>
    <row r="81" spans="1:18" x14ac:dyDescent="0.25">
      <c r="A81" s="1"/>
      <c r="B81" s="1"/>
      <c r="C81" s="1"/>
      <c r="D81" s="1"/>
      <c r="E81" s="1"/>
      <c r="F81" s="1"/>
      <c r="G81" s="1"/>
      <c r="H81" s="1"/>
      <c r="I81" s="1"/>
      <c r="J81" s="1"/>
      <c r="K81" s="6"/>
      <c r="L81" s="1"/>
      <c r="M81" s="6"/>
      <c r="N81" s="6"/>
      <c r="O81" s="6"/>
      <c r="P81" s="1"/>
      <c r="Q81" s="1"/>
      <c r="R81" s="1"/>
    </row>
    <row r="82" spans="1:18" x14ac:dyDescent="0.25">
      <c r="A82" s="1"/>
      <c r="B82" s="1"/>
      <c r="C82" s="1"/>
      <c r="D82" s="1"/>
      <c r="E82" s="1"/>
      <c r="F82" s="1"/>
      <c r="G82" s="1"/>
      <c r="H82" s="1"/>
      <c r="I82" s="1"/>
      <c r="J82" s="1"/>
      <c r="K82" s="6"/>
      <c r="L82" s="1"/>
      <c r="M82" s="6"/>
      <c r="N82" s="6"/>
      <c r="O82" s="6"/>
      <c r="P82" s="1"/>
      <c r="Q82" s="1"/>
      <c r="R82" s="1"/>
    </row>
    <row r="83" spans="1:18" x14ac:dyDescent="0.25">
      <c r="A83" s="1"/>
      <c r="B83" s="1"/>
      <c r="C83" s="1"/>
      <c r="D83" s="1"/>
      <c r="E83" s="1"/>
      <c r="F83" s="1"/>
      <c r="G83" s="1"/>
      <c r="H83" s="1"/>
      <c r="I83" s="1"/>
      <c r="J83" s="1"/>
      <c r="K83" s="6"/>
      <c r="L83" s="1"/>
      <c r="M83" s="6"/>
      <c r="N83" s="6"/>
      <c r="O83" s="6"/>
      <c r="P83" s="1"/>
      <c r="Q83" s="1"/>
      <c r="R83" s="1"/>
    </row>
    <row r="84" spans="1:18" x14ac:dyDescent="0.25">
      <c r="A84" s="1"/>
      <c r="B84" s="1"/>
      <c r="C84" s="1"/>
      <c r="D84" s="1"/>
      <c r="E84" s="1"/>
      <c r="F84" s="1"/>
      <c r="G84" s="1"/>
      <c r="H84" s="1"/>
      <c r="I84" s="1"/>
      <c r="J84" s="1"/>
      <c r="K84" s="6"/>
      <c r="L84" s="1"/>
      <c r="M84" s="6"/>
      <c r="N84" s="6"/>
      <c r="O84" s="6"/>
      <c r="P84" s="1"/>
      <c r="Q84" s="1"/>
      <c r="R84" s="1"/>
    </row>
    <row r="85" spans="1:18" x14ac:dyDescent="0.25">
      <c r="A85" s="1"/>
      <c r="B85" s="1"/>
      <c r="C85" s="1"/>
      <c r="D85" s="1"/>
      <c r="E85" s="1"/>
      <c r="F85" s="1"/>
      <c r="G85" s="1"/>
      <c r="H85" s="1"/>
      <c r="I85" s="1"/>
      <c r="J85" s="1"/>
      <c r="K85" s="6"/>
      <c r="L85" s="1"/>
      <c r="M85" s="6"/>
      <c r="N85" s="6"/>
      <c r="O85" s="6"/>
      <c r="P85" s="1"/>
      <c r="Q85" s="1"/>
      <c r="R85" s="1"/>
    </row>
    <row r="86" spans="1:18" x14ac:dyDescent="0.25">
      <c r="A86" s="1"/>
      <c r="B86" s="1"/>
      <c r="C86" s="1"/>
      <c r="D86" s="1"/>
      <c r="E86" s="1"/>
      <c r="F86" s="1"/>
      <c r="G86" s="1"/>
      <c r="H86" s="1"/>
      <c r="I86" s="1"/>
      <c r="J86" s="1"/>
      <c r="K86" s="6"/>
      <c r="L86" s="1"/>
      <c r="M86" s="6"/>
      <c r="N86" s="6"/>
      <c r="O86" s="6"/>
      <c r="P86" s="1"/>
      <c r="Q86" s="1"/>
      <c r="R86" s="1"/>
    </row>
    <row r="87" spans="1:18" x14ac:dyDescent="0.25">
      <c r="A87" s="1"/>
      <c r="B87" s="1"/>
      <c r="C87" s="1"/>
      <c r="D87" s="1"/>
      <c r="E87" s="1"/>
      <c r="F87" s="1"/>
      <c r="G87" s="1"/>
      <c r="H87" s="1"/>
      <c r="I87" s="1"/>
      <c r="J87" s="1"/>
      <c r="K87" s="6"/>
      <c r="L87" s="1"/>
      <c r="M87" s="6"/>
      <c r="N87" s="6"/>
      <c r="O87" s="6"/>
      <c r="P87" s="1"/>
      <c r="Q87" s="1"/>
      <c r="R87" s="1"/>
    </row>
  </sheetData>
  <mergeCells count="17">
    <mergeCell ref="P6:Q16"/>
    <mergeCell ref="P17:P18"/>
    <mergeCell ref="Q17:Q18"/>
    <mergeCell ref="A40:O40"/>
    <mergeCell ref="A41:O41"/>
    <mergeCell ref="A7:F7"/>
    <mergeCell ref="A8:F8"/>
    <mergeCell ref="A9:F9"/>
    <mergeCell ref="N17:N18"/>
    <mergeCell ref="O17:O18"/>
    <mergeCell ref="A17:A18"/>
    <mergeCell ref="J17:J18"/>
    <mergeCell ref="L17:L18"/>
    <mergeCell ref="M17:M18"/>
    <mergeCell ref="K17:K18"/>
    <mergeCell ref="B17:E17"/>
    <mergeCell ref="F17:I17"/>
  </mergeCells>
  <conditionalFormatting sqref="Q19:Q38">
    <cfRule type="cellIs" dxfId="2" priority="1" operator="equal">
      <formula>"No, see comment"</formula>
    </cfRule>
    <cfRule type="cellIs" dxfId="1" priority="2" operator="equal">
      <formula>"Yes, signed verification of stay"</formula>
    </cfRule>
    <cfRule type="cellIs" dxfId="0" priority="3" operator="equal">
      <formula>"Yes, flight ticket/invoice"</formula>
    </cfRule>
  </conditionalFormatting>
  <dataValidations count="3">
    <dataValidation type="list" allowBlank="1" showInputMessage="1" showErrorMessage="1" sqref="E42:E68 I42:I68 I39 E39" xr:uid="{00000000-0002-0000-0100-000000000000}">
      <formula1>location</formula1>
    </dataValidation>
    <dataValidation type="list" allowBlank="1" showInputMessage="1" showErrorMessage="1" sqref="C42:C68 G42:G68 C19:C39 G39" xr:uid="{00000000-0002-0000-0100-000001000000}">
      <formula1>country</formula1>
    </dataValidation>
    <dataValidation type="list" allowBlank="1" showInputMessage="1" showErrorMessage="1" sqref="Q19:Q38" xr:uid="{00000000-0002-0000-0100-000002000000}">
      <formula1>mobsupport</formula1>
    </dataValidation>
  </dataValidations>
  <pageMargins left="0.11811023622047245" right="0.11811023622047245" top="0.15748031496062992" bottom="0.15748031496062992" header="0" footer="0"/>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7:H35"/>
  <sheetViews>
    <sheetView showGridLines="0" workbookViewId="0">
      <selection activeCell="M12" sqref="M12"/>
    </sheetView>
  </sheetViews>
  <sheetFormatPr defaultRowHeight="15" x14ac:dyDescent="0.25"/>
  <cols>
    <col min="1" max="1" width="32" customWidth="1"/>
    <col min="2" max="2" width="33.5703125" customWidth="1"/>
    <col min="3" max="3" width="10" customWidth="1"/>
    <col min="4" max="4" width="11.85546875" customWidth="1"/>
    <col min="5" max="5" width="22.7109375" customWidth="1"/>
    <col min="6" max="6" width="14.85546875" customWidth="1"/>
    <col min="8" max="8" width="4.85546875" customWidth="1"/>
  </cols>
  <sheetData>
    <row r="7" spans="1:7" ht="18.75" x14ac:dyDescent="0.3">
      <c r="A7" s="49" t="s">
        <v>40</v>
      </c>
      <c r="B7" s="49"/>
      <c r="C7" s="49"/>
      <c r="D7" s="49"/>
      <c r="E7" s="49"/>
      <c r="F7" s="49"/>
      <c r="G7" s="49"/>
    </row>
    <row r="8" spans="1:7" ht="18.75" x14ac:dyDescent="0.3">
      <c r="A8" s="44" t="s">
        <v>43</v>
      </c>
      <c r="B8" s="44"/>
      <c r="C8" s="44"/>
      <c r="D8" s="44"/>
      <c r="E8" s="44"/>
      <c r="F8" s="44"/>
      <c r="G8" s="44"/>
    </row>
    <row r="9" spans="1:7" ht="15.75" x14ac:dyDescent="0.25">
      <c r="A9" s="79"/>
      <c r="B9" s="79"/>
      <c r="C9" s="79"/>
      <c r="D9" s="79"/>
      <c r="E9" s="79"/>
      <c r="F9" s="79"/>
      <c r="G9" s="79"/>
    </row>
    <row r="10" spans="1:7" s="1" customFormat="1" ht="12.75" x14ac:dyDescent="0.2"/>
    <row r="11" spans="1:7" s="1" customFormat="1" x14ac:dyDescent="0.25">
      <c r="A11"/>
      <c r="B11"/>
      <c r="C11"/>
      <c r="D11"/>
      <c r="E11" s="20">
        <f>SUM(E13:E18)</f>
        <v>0</v>
      </c>
      <c r="F11" s="21">
        <f>SUM(F13:F18)</f>
        <v>0</v>
      </c>
      <c r="G11"/>
    </row>
    <row r="12" spans="1:7" s="1" customFormat="1" ht="31.5" customHeight="1" x14ac:dyDescent="0.25">
      <c r="A12" s="22" t="s">
        <v>12</v>
      </c>
      <c r="B12" s="26" t="s">
        <v>44</v>
      </c>
      <c r="C12" s="22" t="s">
        <v>1</v>
      </c>
      <c r="D12" s="22" t="s">
        <v>13</v>
      </c>
      <c r="E12" s="23" t="s">
        <v>41</v>
      </c>
      <c r="F12" s="26" t="s">
        <v>42</v>
      </c>
      <c r="G12"/>
    </row>
    <row r="13" spans="1:7" s="1" customFormat="1" x14ac:dyDescent="0.25">
      <c r="A13" s="14"/>
      <c r="B13" s="14"/>
      <c r="C13" s="14"/>
      <c r="D13" s="21" t="str">
        <f t="shared" ref="D13:D20" si="0">IFERROR(VLOOKUP(C13,prep,2,FALSE),"")</f>
        <v/>
      </c>
      <c r="E13" s="14"/>
      <c r="F13" s="21" t="str">
        <f>IFERROR(SUM(D13*E13),"")</f>
        <v/>
      </c>
      <c r="G13"/>
    </row>
    <row r="14" spans="1:7" s="1" customFormat="1" x14ac:dyDescent="0.25">
      <c r="A14" s="14"/>
      <c r="B14" s="14"/>
      <c r="C14" s="14"/>
      <c r="D14" s="21" t="str">
        <f t="shared" si="0"/>
        <v/>
      </c>
      <c r="E14" s="14"/>
      <c r="F14" s="21" t="str">
        <f t="shared" ref="F14:F20" si="1">IFERROR(SUM(D14*E14),"")</f>
        <v/>
      </c>
      <c r="G14"/>
    </row>
    <row r="15" spans="1:7" s="1" customFormat="1" x14ac:dyDescent="0.25">
      <c r="A15" s="14"/>
      <c r="B15" s="14"/>
      <c r="C15" s="14"/>
      <c r="D15" s="21"/>
      <c r="E15" s="14"/>
      <c r="F15" s="21"/>
      <c r="G15"/>
    </row>
    <row r="16" spans="1:7" s="1" customFormat="1" x14ac:dyDescent="0.25">
      <c r="A16" s="14"/>
      <c r="B16" s="14"/>
      <c r="C16" s="14"/>
      <c r="D16" s="21"/>
      <c r="E16" s="14"/>
      <c r="F16" s="21"/>
      <c r="G16"/>
    </row>
    <row r="17" spans="1:8" s="1" customFormat="1" x14ac:dyDescent="0.25">
      <c r="A17" s="14"/>
      <c r="B17" s="14"/>
      <c r="C17" s="14"/>
      <c r="D17" s="21" t="str">
        <f t="shared" si="0"/>
        <v/>
      </c>
      <c r="E17" s="14"/>
      <c r="F17" s="21" t="str">
        <f t="shared" si="1"/>
        <v/>
      </c>
      <c r="G17"/>
    </row>
    <row r="18" spans="1:8" s="1" customFormat="1" x14ac:dyDescent="0.25">
      <c r="A18" s="14"/>
      <c r="B18" s="14"/>
      <c r="C18" s="14"/>
      <c r="D18" s="21" t="str">
        <f t="shared" si="0"/>
        <v/>
      </c>
      <c r="E18" s="14"/>
      <c r="F18" s="21" t="str">
        <f t="shared" si="1"/>
        <v/>
      </c>
      <c r="G18"/>
    </row>
    <row r="19" spans="1:8" s="1" customFormat="1" x14ac:dyDescent="0.25">
      <c r="A19" s="15"/>
      <c r="B19" s="15"/>
      <c r="C19" s="15"/>
      <c r="D19" s="4" t="str">
        <f t="shared" si="0"/>
        <v/>
      </c>
      <c r="E19" s="15"/>
      <c r="F19" s="4" t="str">
        <f t="shared" si="1"/>
        <v/>
      </c>
      <c r="G19"/>
    </row>
    <row r="20" spans="1:8" s="1" customFormat="1" ht="12.75" x14ac:dyDescent="0.2">
      <c r="A20" s="13"/>
      <c r="B20" s="13"/>
      <c r="C20" s="13"/>
      <c r="D20" s="6" t="str">
        <f t="shared" si="0"/>
        <v/>
      </c>
      <c r="E20" s="13"/>
      <c r="F20" s="6" t="str">
        <f t="shared" si="1"/>
        <v/>
      </c>
    </row>
    <row r="21" spans="1:8" x14ac:dyDescent="0.25">
      <c r="A21" s="76" t="s">
        <v>50</v>
      </c>
      <c r="B21" s="77"/>
      <c r="C21" s="77"/>
      <c r="D21" s="77"/>
      <c r="E21" s="77"/>
      <c r="F21" s="78"/>
    </row>
    <row r="22" spans="1:8" x14ac:dyDescent="0.25">
      <c r="A22" s="39" t="s">
        <v>49</v>
      </c>
      <c r="B22" s="40"/>
      <c r="C22" s="45"/>
      <c r="D22" s="46"/>
      <c r="E22" s="46"/>
      <c r="F22" s="47"/>
    </row>
    <row r="23" spans="1:8" x14ac:dyDescent="0.25">
      <c r="A23" s="39" t="s">
        <v>32</v>
      </c>
      <c r="B23" s="40"/>
      <c r="C23" s="45"/>
      <c r="D23" s="46"/>
      <c r="E23" s="46"/>
      <c r="F23" s="47"/>
    </row>
    <row r="24" spans="1:8" x14ac:dyDescent="0.25">
      <c r="A24" s="71" t="s">
        <v>33</v>
      </c>
      <c r="B24" s="72"/>
      <c r="C24" s="73"/>
      <c r="D24" s="74"/>
      <c r="E24" s="74"/>
      <c r="F24" s="75"/>
      <c r="G24" s="27"/>
      <c r="H24" s="27"/>
    </row>
    <row r="25" spans="1:8" x14ac:dyDescent="0.25">
      <c r="A25" s="67" t="s">
        <v>45</v>
      </c>
      <c r="B25" s="67"/>
      <c r="C25" s="45"/>
      <c r="D25" s="47"/>
      <c r="E25" s="15"/>
    </row>
    <row r="26" spans="1:8" x14ac:dyDescent="0.25">
      <c r="A26" s="67" t="s">
        <v>46</v>
      </c>
      <c r="B26" s="67"/>
      <c r="C26" s="68"/>
      <c r="D26" s="69"/>
      <c r="E26" s="15"/>
    </row>
    <row r="27" spans="1:8" x14ac:dyDescent="0.25">
      <c r="A27" s="39" t="s">
        <v>51</v>
      </c>
      <c r="B27" s="40"/>
      <c r="C27" s="68"/>
      <c r="D27" s="69"/>
      <c r="E27" s="15"/>
    </row>
    <row r="28" spans="1:8" x14ac:dyDescent="0.25">
      <c r="A28" s="15"/>
      <c r="B28" s="15"/>
      <c r="C28" s="15"/>
      <c r="E28" s="15"/>
    </row>
    <row r="29" spans="1:8" x14ac:dyDescent="0.25">
      <c r="A29" s="70" t="s">
        <v>47</v>
      </c>
      <c r="B29" s="70"/>
      <c r="C29" s="70"/>
      <c r="D29" s="70"/>
      <c r="E29" s="70"/>
      <c r="F29" s="70"/>
    </row>
    <row r="30" spans="1:8" x14ac:dyDescent="0.25">
      <c r="A30" s="67" t="s">
        <v>65</v>
      </c>
      <c r="B30" s="67"/>
      <c r="C30" s="45"/>
      <c r="D30" s="46"/>
      <c r="E30" s="47"/>
      <c r="F30" s="14" t="s">
        <v>68</v>
      </c>
    </row>
    <row r="31" spans="1:8" x14ac:dyDescent="0.25">
      <c r="A31" s="33"/>
      <c r="B31" s="33"/>
      <c r="C31" t="s">
        <v>63</v>
      </c>
      <c r="D31" s="34"/>
      <c r="E31" s="34"/>
      <c r="F31" s="34"/>
    </row>
    <row r="32" spans="1:8" x14ac:dyDescent="0.25">
      <c r="A32" s="33"/>
      <c r="B32" s="33"/>
      <c r="C32" t="s">
        <v>64</v>
      </c>
      <c r="D32" s="34"/>
      <c r="E32" s="34"/>
      <c r="F32" s="34"/>
    </row>
    <row r="33" spans="1:6" x14ac:dyDescent="0.25">
      <c r="A33" s="33"/>
      <c r="B33" s="33"/>
      <c r="C33" t="s">
        <v>66</v>
      </c>
      <c r="D33" s="34"/>
      <c r="E33" s="34"/>
      <c r="F33" s="34"/>
    </row>
    <row r="34" spans="1:6" x14ac:dyDescent="0.25">
      <c r="C34" t="s">
        <v>67</v>
      </c>
    </row>
    <row r="35" spans="1:6" x14ac:dyDescent="0.25">
      <c r="A35" s="36" t="s">
        <v>48</v>
      </c>
      <c r="B35" s="36"/>
      <c r="C35" s="36"/>
      <c r="D35" s="36"/>
      <c r="E35" s="36"/>
      <c r="F35" s="36"/>
    </row>
  </sheetData>
  <mergeCells count="20">
    <mergeCell ref="A7:G7"/>
    <mergeCell ref="A8:G8"/>
    <mergeCell ref="A21:F21"/>
    <mergeCell ref="A9:G9"/>
    <mergeCell ref="A22:B22"/>
    <mergeCell ref="A23:B23"/>
    <mergeCell ref="A24:B24"/>
    <mergeCell ref="C22:F22"/>
    <mergeCell ref="C23:F23"/>
    <mergeCell ref="C24:F24"/>
    <mergeCell ref="A35:F35"/>
    <mergeCell ref="A30:B30"/>
    <mergeCell ref="A25:B25"/>
    <mergeCell ref="A26:B26"/>
    <mergeCell ref="C26:D26"/>
    <mergeCell ref="C25:D25"/>
    <mergeCell ref="A29:F29"/>
    <mergeCell ref="A27:B27"/>
    <mergeCell ref="C27:D27"/>
    <mergeCell ref="C30:E30"/>
  </mergeCells>
  <dataValidations count="3">
    <dataValidation type="list" allowBlank="1" showInputMessage="1" showErrorMessage="1" sqref="C13:C20" xr:uid="{00000000-0002-0000-0200-000000000000}">
      <formula1>country</formula1>
    </dataValidation>
    <dataValidation type="list" allowBlank="1" showInputMessage="1" showErrorMessage="1" sqref="C25:D25" xr:uid="{00000000-0002-0000-0200-000001000000}">
      <formula1>funded</formula1>
    </dataValidation>
    <dataValidation type="list" allowBlank="1" showInputMessage="1" showErrorMessage="1" sqref="C33:F33 D32:F32 C30:C31 F30:F31 D31:E31" xr:uid="{00000000-0002-0000-0200-000002000000}">
      <formula1>supportdoc</formula1>
    </dataValidation>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Identification and Overview</vt:lpstr>
      <vt:lpstr>2. Mobility</vt:lpstr>
      <vt:lpstr>3. Preparatory Support</vt:lpstr>
    </vt:vector>
  </TitlesOfParts>
  <Company>Rannsóknamiðstöð Íslands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oskar</dc:creator>
  <cp:lastModifiedBy>Egill Þór Níelsson - RR</cp:lastModifiedBy>
  <cp:lastPrinted>2016-09-13T16:02:34Z</cp:lastPrinted>
  <dcterms:created xsi:type="dcterms:W3CDTF">2015-06-12T12:05:11Z</dcterms:created>
  <dcterms:modified xsi:type="dcterms:W3CDTF">2024-12-09T12:47:22Z</dcterms:modified>
</cp:coreProperties>
</file>